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yabuuchitadashitsugi/Desktop/"/>
    </mc:Choice>
  </mc:AlternateContent>
  <xr:revisionPtr revIDLastSave="0" documentId="8_{EFC2F3E9-CC5F-5B46-BD3D-94160C068FA5}" xr6:coauthVersionLast="47" xr6:coauthVersionMax="47" xr10:uidLastSave="{00000000-0000-0000-0000-000000000000}"/>
  <bookViews>
    <workbookView xWindow="1940" yWindow="560" windowWidth="27380" windowHeight="18280" xr2:uid="{00000000-000D-0000-FFFF-FFFF00000000}"/>
  </bookViews>
  <sheets>
    <sheet name="使用申込書" sheetId="1" r:id="rId1"/>
    <sheet name="使用申込書(書き方)" sheetId="2" r:id="rId2"/>
  </sheets>
  <definedNames>
    <definedName name="_xlnm.Print_Area" localSheetId="0">使用申込書!$A$2:$U$28</definedName>
    <definedName name="_xlnm.Print_Area" localSheetId="1">'使用申込書(書き方)'!$A$2:$U$28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2" l="1"/>
  <c r="F24" i="2"/>
  <c r="L23" i="2"/>
  <c r="F23" i="2"/>
  <c r="L22" i="2"/>
  <c r="F22" i="2"/>
  <c r="L21" i="2"/>
  <c r="F21" i="2"/>
  <c r="L20" i="2"/>
  <c r="F20" i="2"/>
  <c r="L19" i="2"/>
  <c r="F19" i="2"/>
  <c r="F24" i="1"/>
  <c r="L24" i="1"/>
  <c r="L21" i="1"/>
  <c r="L23" i="1"/>
  <c r="F23" i="1"/>
  <c r="L22" i="1"/>
  <c r="F22" i="1"/>
  <c r="L20" i="1"/>
  <c r="L19" i="1"/>
  <c r="F21" i="1"/>
  <c r="F20" i="1"/>
  <c r="F19" i="1"/>
  <c r="H9" i="2" l="1"/>
  <c r="H9" i="1"/>
</calcChain>
</file>

<file path=xl/sharedStrings.xml><?xml version="1.0" encoding="utf-8"?>
<sst xmlns="http://schemas.openxmlformats.org/spreadsheetml/2006/main" count="121" uniqueCount="63">
  <si>
    <t>使用者</t>
  </si>
  <si>
    <t>使用</t>
  </si>
  <si>
    <t>年月日</t>
  </si>
  <si>
    <t>目的</t>
  </si>
  <si>
    <t>品名</t>
  </si>
  <si>
    <t>数量</t>
  </si>
  <si>
    <t>使用料</t>
  </si>
  <si>
    <t>全館禁煙</t>
    <rPh sb="0" eb="2">
      <t>ゼンカン</t>
    </rPh>
    <rPh sb="2" eb="4">
      <t>キンエン</t>
    </rPh>
    <phoneticPr fontId="4"/>
  </si>
  <si>
    <t>申込月日　</t>
    <rPh sb="0" eb="2">
      <t>モウシコミ</t>
    </rPh>
    <rPh sb="2" eb="4">
      <t>ガッピ</t>
    </rPh>
    <phoneticPr fontId="4"/>
  </si>
  <si>
    <r>
      <t>№</t>
    </r>
    <r>
      <rPr>
        <u/>
        <sz val="14"/>
        <rFont val="ＭＳ 明朝"/>
        <family val="1"/>
        <charset val="128"/>
      </rPr>
      <t>　　　　　　　</t>
    </r>
  </si>
  <si>
    <t>変更月日</t>
    <rPh sb="0" eb="2">
      <t>ヘンコウ</t>
    </rPh>
    <rPh sb="2" eb="4">
      <t>ガッピ</t>
    </rPh>
    <phoneticPr fontId="4"/>
  </si>
  <si>
    <t>取消月日　</t>
    <rPh sb="0" eb="2">
      <t>トリケシ</t>
    </rPh>
    <rPh sb="2" eb="4">
      <t>ガッピ</t>
    </rPh>
    <phoneticPr fontId="4"/>
  </si>
  <si>
    <t>開始日</t>
    <rPh sb="0" eb="2">
      <t>カイシ</t>
    </rPh>
    <rPh sb="2" eb="3">
      <t>ビ</t>
    </rPh>
    <phoneticPr fontId="4"/>
  </si>
  <si>
    <t>終了日</t>
    <rPh sb="0" eb="3">
      <t>シュウリョウビ</t>
    </rPh>
    <phoneticPr fontId="4"/>
  </si>
  <si>
    <t>開始</t>
    <rPh sb="0" eb="2">
      <t>カイシ</t>
    </rPh>
    <phoneticPr fontId="4"/>
  </si>
  <si>
    <t>終了</t>
    <rPh sb="0" eb="2">
      <t>シュウリョウ</t>
    </rPh>
    <phoneticPr fontId="4"/>
  </si>
  <si>
    <t>会議室区分</t>
    <rPh sb="0" eb="2">
      <t>カイギ</t>
    </rPh>
    <rPh sb="2" eb="3">
      <t>シツ</t>
    </rPh>
    <rPh sb="3" eb="5">
      <t>クブン</t>
    </rPh>
    <phoneticPr fontId="4"/>
  </si>
  <si>
    <t>付帯設備・その他</t>
    <rPh sb="0" eb="2">
      <t>ふたい</t>
    </rPh>
    <phoneticPr fontId="1" type="Hiragana" alignment="distributed"/>
  </si>
  <si>
    <t>団体名・会社名・氏名</t>
    <rPh sb="2" eb="3">
      <t>メイ</t>
    </rPh>
    <rPh sb="8" eb="10">
      <t>シメイ</t>
    </rPh>
    <phoneticPr fontId="4"/>
  </si>
  <si>
    <t>担当者TEL</t>
    <rPh sb="0" eb="2">
      <t>タントウ</t>
    </rPh>
    <rPh sb="2" eb="3">
      <t>シャ</t>
    </rPh>
    <phoneticPr fontId="4"/>
  </si>
  <si>
    <t>無線マイク</t>
    <rPh sb="0" eb="2">
      <t>むせん</t>
    </rPh>
    <phoneticPr fontId="1" type="Hiragana" alignment="distributed"/>
  </si>
  <si>
    <t>白布</t>
    <rPh sb="0" eb="2">
      <t>はくふ</t>
    </rPh>
    <phoneticPr fontId="1" type="Hiragana" alignment="distributed"/>
  </si>
  <si>
    <t>案内板
表示名</t>
    <rPh sb="0" eb="3">
      <t>あんないばん</t>
    </rPh>
    <rPh sb="4" eb="6">
      <t>ひょうじ</t>
    </rPh>
    <rPh sb="6" eb="7">
      <t>めい</t>
    </rPh>
    <phoneticPr fontId="1" type="Hiragana" alignment="distributed"/>
  </si>
  <si>
    <t>使用日</t>
    <rPh sb="0" eb="3">
      <t>シヨウビ</t>
    </rPh>
    <phoneticPr fontId="4"/>
  </si>
  <si>
    <t>注意</t>
    <rPh sb="0" eb="2">
      <t>ちゅうい</t>
    </rPh>
    <phoneticPr fontId="1" type="Hiragana" alignment="distributed"/>
  </si>
  <si>
    <t>利用
時間</t>
    <rPh sb="0" eb="2">
      <t>リヨウ</t>
    </rPh>
    <rPh sb="3" eb="5">
      <t>ジカン</t>
    </rPh>
    <phoneticPr fontId="4"/>
  </si>
  <si>
    <t>冷暖房</t>
    <rPh sb="0" eb="3">
      <t>れいだんぼう</t>
    </rPh>
    <phoneticPr fontId="1" type="Hiragana" alignment="distributed"/>
  </si>
  <si>
    <t>案内版
表示
時間</t>
    <rPh sb="0" eb="2">
      <t>アンナイ</t>
    </rPh>
    <rPh sb="2" eb="3">
      <t>バン</t>
    </rPh>
    <rPh sb="4" eb="6">
      <t>ヒョウジ</t>
    </rPh>
    <rPh sb="7" eb="9">
      <t>ジカン</t>
    </rPh>
    <phoneticPr fontId="4"/>
  </si>
  <si>
    <t>上記の通り使用申込し、利用要領および管理者の指示に従います。</t>
    <rPh sb="0" eb="2">
      <t>じょうき</t>
    </rPh>
    <phoneticPr fontId="1" type="Hiragana" alignment="distributed"/>
  </si>
  <si>
    <t>課長</t>
    <rPh sb="0" eb="1">
      <t>か</t>
    </rPh>
    <rPh sb="1" eb="2">
      <t>ちょう</t>
    </rPh>
    <phoneticPr fontId="1" type="Hiragana" alignment="distributed"/>
  </si>
  <si>
    <t>局長</t>
    <rPh sb="0" eb="2">
      <t>きょくちょう</t>
    </rPh>
    <phoneticPr fontId="1" type="Hiragana" alignment="distributed"/>
  </si>
  <si>
    <t>代理</t>
    <rPh sb="0" eb="2">
      <t>だいり</t>
    </rPh>
    <phoneticPr fontId="1" type="Hiragana" alignment="distributed"/>
  </si>
  <si>
    <r>
      <t>〒</t>
    </r>
    <r>
      <rPr>
        <sz val="12"/>
        <rFont val="Century"/>
        <family val="1"/>
      </rPr>
      <t>708-8516</t>
    </r>
    <r>
      <rPr>
        <sz val="12"/>
        <rFont val="ＭＳ 明朝"/>
        <family val="1"/>
        <charset val="128"/>
      </rPr>
      <t>　岡山県津山市山下</t>
    </r>
    <r>
      <rPr>
        <sz val="12"/>
        <rFont val="Century"/>
        <family val="1"/>
      </rPr>
      <t>30-9</t>
    </r>
    <r>
      <rPr>
        <sz val="12"/>
        <rFont val="ＭＳ 明朝"/>
        <family val="1"/>
        <charset val="128"/>
      </rPr>
      <t>　</t>
    </r>
    <r>
      <rPr>
        <sz val="12"/>
        <rFont val="Century"/>
        <family val="1"/>
      </rPr>
      <t>TEL</t>
    </r>
    <r>
      <rPr>
        <sz val="12"/>
        <rFont val="ＭＳ 明朝"/>
        <family val="1"/>
        <charset val="128"/>
      </rPr>
      <t>：</t>
    </r>
    <r>
      <rPr>
        <sz val="12"/>
        <rFont val="Century"/>
        <family val="1"/>
      </rPr>
      <t>0868(22)3141</t>
    </r>
    <r>
      <rPr>
        <sz val="12"/>
        <rFont val="ＭＳ 明朝"/>
        <family val="1"/>
        <charset val="128"/>
      </rPr>
      <t>　ＦＡＸ：</t>
    </r>
    <r>
      <rPr>
        <sz val="12"/>
        <rFont val="Century"/>
        <family val="1"/>
      </rPr>
      <t>0868(23)5356</t>
    </r>
    <r>
      <rPr>
        <sz val="12"/>
        <rFont val="ＭＳ 明朝"/>
        <family val="1"/>
        <charset val="128"/>
      </rPr>
      <t>　津山商工会館</t>
    </r>
    <rPh sb="10" eb="13">
      <t>おかやまけん</t>
    </rPh>
    <rPh sb="13" eb="15">
      <t>つやま</t>
    </rPh>
    <rPh sb="15" eb="16">
      <t>し</t>
    </rPh>
    <rPh sb="16" eb="18">
      <t>やました</t>
    </rPh>
    <rPh sb="57" eb="59">
      <t>つやま</t>
    </rPh>
    <rPh sb="59" eb="61">
      <t>しょうこう</t>
    </rPh>
    <rPh sb="61" eb="63">
      <t>かいかん</t>
    </rPh>
    <phoneticPr fontId="1" type="Hiragana" alignment="distributed"/>
  </si>
  <si>
    <t>有線マイク</t>
    <phoneticPr fontId="1" type="Hiragana" alignment="distributed"/>
  </si>
  <si>
    <t>会場に準ずる</t>
    <rPh sb="0" eb="2">
      <t>かいじょう</t>
    </rPh>
    <rPh sb="3" eb="4">
      <t>じゅん</t>
    </rPh>
    <phoneticPr fontId="1" type="Hiragana" alignment="distributed"/>
  </si>
  <si>
    <t>ホワイトボード
または　　黒板　</t>
    <rPh sb="13" eb="15">
      <t>こくばん</t>
    </rPh>
    <phoneticPr fontId="1" type="Hiragana" alignment="distributed"/>
  </si>
  <si>
    <t>住　　　　　　所</t>
    <phoneticPr fontId="1" type="Hiragana" alignment="distributed"/>
  </si>
  <si>
    <t>担　　当　　者</t>
    <phoneticPr fontId="4"/>
  </si>
  <si>
    <t>TEL</t>
    <phoneticPr fontId="4"/>
  </si>
  <si>
    <t>FAX</t>
    <phoneticPr fontId="4"/>
  </si>
  <si>
    <t>使用</t>
    <phoneticPr fontId="4"/>
  </si>
  <si>
    <t>備考</t>
    <phoneticPr fontId="1" type="Hiragana" alignment="distributed"/>
  </si>
  <si>
    <t>※会員の場合、会員になっている方の
団体名・会社名・氏名</t>
    <rPh sb="1" eb="3">
      <t>カイイン</t>
    </rPh>
    <rPh sb="4" eb="6">
      <t>バアイ</t>
    </rPh>
    <rPh sb="7" eb="9">
      <t>カイイン</t>
    </rPh>
    <rPh sb="15" eb="16">
      <t>カタ</t>
    </rPh>
    <rPh sb="18" eb="20">
      <t>ダンタイ</t>
    </rPh>
    <rPh sb="20" eb="21">
      <t>メイ</t>
    </rPh>
    <rPh sb="22" eb="25">
      <t>カイシャメイ</t>
    </rPh>
    <rPh sb="26" eb="28">
      <t>シメイ</t>
    </rPh>
    <phoneticPr fontId="4"/>
  </si>
  <si>
    <t>【入力説明】 色の付いている項目箇所は必ず入力 or 記入　　</t>
    <rPh sb="1" eb="3">
      <t>にゅうりょく</t>
    </rPh>
    <rPh sb="3" eb="5">
      <t>せつめい</t>
    </rPh>
    <rPh sb="7" eb="8">
      <t>いろ</t>
    </rPh>
    <rPh sb="9" eb="10">
      <t>つ</t>
    </rPh>
    <rPh sb="14" eb="16">
      <t>こうもく</t>
    </rPh>
    <rPh sb="16" eb="18">
      <t>かしょ</t>
    </rPh>
    <rPh sb="19" eb="20">
      <t>かなら</t>
    </rPh>
    <rPh sb="21" eb="23">
      <t>にゅうりょく</t>
    </rPh>
    <rPh sb="27" eb="29">
      <t>きにゅう</t>
    </rPh>
    <phoneticPr fontId="1" type="Hiragana" alignment="distributed"/>
  </si>
  <si>
    <t>案内板
表示
時間</t>
    <rPh sb="0" eb="2">
      <t>アンナイ</t>
    </rPh>
    <rPh sb="2" eb="3">
      <t>バン</t>
    </rPh>
    <rPh sb="4" eb="6">
      <t>ヒョウジ</t>
    </rPh>
    <rPh sb="7" eb="9">
      <t>ジカン</t>
    </rPh>
    <phoneticPr fontId="4"/>
  </si>
  <si>
    <t>ホワイトボード
または　黒板　</t>
    <rPh sb="12" eb="14">
      <t>こくばん</t>
    </rPh>
    <phoneticPr fontId="1" type="Hiragana" alignment="distributed"/>
  </si>
  <si>
    <t>会館担当者</t>
    <rPh sb="0" eb="2">
      <t>かいかん</t>
    </rPh>
    <rPh sb="2" eb="5">
      <t>たんとうしゃ</t>
    </rPh>
    <phoneticPr fontId="1" type="Hiragana" alignment="distributed"/>
  </si>
  <si>
    <t>移動ステージ一式</t>
    <rPh sb="0" eb="2">
      <t>いどう</t>
    </rPh>
    <rPh sb="6" eb="8">
      <t>いっしき</t>
    </rPh>
    <phoneticPr fontId="1" type="Hiragana" alignment="distributed"/>
  </si>
  <si>
    <r>
      <rPr>
        <sz val="10"/>
        <rFont val="ＭＳ 明朝"/>
        <family val="1"/>
        <charset val="128"/>
      </rPr>
      <t>【当館駐車場について】</t>
    </r>
    <r>
      <rPr>
        <sz val="9"/>
        <rFont val="ＭＳ 明朝"/>
        <family val="1"/>
        <charset val="128"/>
      </rPr>
      <t xml:space="preserve">
　❖数に限りがございます。
　  (展示会等の搬入･搬出のみ駐車 可)
    (原則　利用台数は2台まで)
　❖利用台数が多い場合は当館そばの市営駐車場(</t>
    </r>
    <r>
      <rPr>
        <b/>
        <sz val="9"/>
        <rFont val="ＭＳ 明朝"/>
        <family val="1"/>
        <charset val="128"/>
      </rPr>
      <t>有料</t>
    </r>
    <r>
      <rPr>
        <sz val="9"/>
        <rFont val="ＭＳ 明朝"/>
        <family val="1"/>
        <charset val="128"/>
      </rPr>
      <t xml:space="preserve">)をご利用下さい。
</t>
    </r>
    <r>
      <rPr>
        <sz val="10"/>
        <rFont val="ＭＳ 明朝"/>
        <family val="1"/>
        <charset val="128"/>
      </rPr>
      <t>【備品について】</t>
    </r>
    <r>
      <rPr>
        <sz val="9"/>
        <rFont val="ＭＳ 明朝"/>
        <family val="1"/>
        <charset val="128"/>
      </rPr>
      <t xml:space="preserve">
　❖当館備品及び使用器具が破損・紛失した場合は、別途修理代金等をいただきます。
</t>
    </r>
    <r>
      <rPr>
        <sz val="10"/>
        <rFont val="ＭＳ 明朝"/>
        <family val="1"/>
        <charset val="128"/>
      </rPr>
      <t>【ご利用について】</t>
    </r>
    <r>
      <rPr>
        <sz val="9"/>
        <rFont val="ＭＳ 明朝"/>
        <family val="1"/>
        <charset val="128"/>
      </rPr>
      <t xml:space="preserve">
　❖ご利用により生じた いかなる損害 について、一切責任を負いかねます。</t>
    </r>
    <rPh sb="30" eb="33">
      <t>テンジカイ</t>
    </rPh>
    <rPh sb="33" eb="34">
      <t>トウ</t>
    </rPh>
    <rPh sb="35" eb="37">
      <t>ハンニュウ</t>
    </rPh>
    <rPh sb="38" eb="40">
      <t>ハンシュツ</t>
    </rPh>
    <rPh sb="42" eb="44">
      <t>チュウシャ</t>
    </rPh>
    <rPh sb="45" eb="46">
      <t>カ</t>
    </rPh>
    <rPh sb="53" eb="55">
      <t>ゲンソク</t>
    </rPh>
    <rPh sb="56" eb="58">
      <t>リヨウ</t>
    </rPh>
    <rPh sb="58" eb="60">
      <t>ダイスウ</t>
    </rPh>
    <rPh sb="62" eb="63">
      <t>ダイ</t>
    </rPh>
    <rPh sb="95" eb="97">
      <t>リヨウ</t>
    </rPh>
    <rPh sb="128" eb="130">
      <t>フンシツ</t>
    </rPh>
    <rPh sb="142" eb="143">
      <t>トウ</t>
    </rPh>
    <phoneticPr fontId="4"/>
  </si>
  <si>
    <t>～</t>
    <phoneticPr fontId="1" type="Hiragana" alignment="distributed"/>
  </si>
  <si>
    <t>～</t>
    <phoneticPr fontId="4"/>
  </si>
  <si>
    <r>
      <rPr>
        <sz val="10"/>
        <rFont val="ＭＳ 明朝"/>
        <family val="1"/>
        <charset val="128"/>
      </rPr>
      <t>【当館駐車場について】</t>
    </r>
    <r>
      <rPr>
        <sz val="9"/>
        <rFont val="ＭＳ 明朝"/>
        <family val="1"/>
        <charset val="128"/>
      </rPr>
      <t xml:space="preserve">
　❖数に限りがございます。
　  (展示会等の搬入･搬出のみ駐車 可)
    (原則　利用台数は2台まで)
　❖利用台数が多い場合は当館そばの市営駐車場(</t>
    </r>
    <r>
      <rPr>
        <b/>
        <sz val="9"/>
        <rFont val="ＭＳ 明朝"/>
        <family val="1"/>
        <charset val="128"/>
      </rPr>
      <t>有料</t>
    </r>
    <r>
      <rPr>
        <sz val="9"/>
        <rFont val="ＭＳ 明朝"/>
        <family val="1"/>
        <charset val="128"/>
      </rPr>
      <t xml:space="preserve">)をご利用下さい。
</t>
    </r>
    <r>
      <rPr>
        <sz val="10"/>
        <rFont val="ＭＳ 明朝"/>
        <family val="1"/>
        <charset val="128"/>
      </rPr>
      <t>【備品について】</t>
    </r>
    <r>
      <rPr>
        <sz val="9"/>
        <rFont val="ＭＳ 明朝"/>
        <family val="1"/>
        <charset val="128"/>
      </rPr>
      <t xml:space="preserve">
　❖当館備品及び使用器具が破損・紛失した場合は、別途修理代金等をいただきます。
</t>
    </r>
    <r>
      <rPr>
        <sz val="10"/>
        <rFont val="ＭＳ 明朝"/>
        <family val="1"/>
        <charset val="128"/>
      </rPr>
      <t>【ご利用について】</t>
    </r>
    <r>
      <rPr>
        <sz val="9"/>
        <rFont val="ＭＳ 明朝"/>
        <family val="1"/>
        <charset val="128"/>
      </rPr>
      <t xml:space="preserve">
　❖ご利用により生じた いかなる損害 について、一切責任を負いかねます。
　</t>
    </r>
    <r>
      <rPr>
        <sz val="11"/>
        <color rgb="FFFF0000"/>
        <rFont val="ＭＳ 明朝"/>
        <family val="1"/>
        <charset val="128"/>
      </rPr>
      <t>その他キャンセル料など、HP掲載の共通事項を必ずお読みください。</t>
    </r>
    <rPh sb="30" eb="33">
      <t>テンジカイ</t>
    </rPh>
    <rPh sb="33" eb="34">
      <t>トウ</t>
    </rPh>
    <rPh sb="35" eb="37">
      <t>ハンニュウ</t>
    </rPh>
    <rPh sb="38" eb="40">
      <t>ハンシュツ</t>
    </rPh>
    <rPh sb="42" eb="44">
      <t>チュウシャ</t>
    </rPh>
    <rPh sb="45" eb="46">
      <t>カ</t>
    </rPh>
    <rPh sb="53" eb="55">
      <t>ゲンソク</t>
    </rPh>
    <rPh sb="56" eb="58">
      <t>リヨウ</t>
    </rPh>
    <rPh sb="58" eb="60">
      <t>ダイスウ</t>
    </rPh>
    <rPh sb="62" eb="63">
      <t>ダイ</t>
    </rPh>
    <rPh sb="95" eb="97">
      <t>リヨウ</t>
    </rPh>
    <rPh sb="128" eb="130">
      <t>フンシツ</t>
    </rPh>
    <rPh sb="142" eb="143">
      <t>トウ</t>
    </rPh>
    <rPh sb="203" eb="204">
      <t>タ</t>
    </rPh>
    <rPh sb="209" eb="210">
      <t>リョウ</t>
    </rPh>
    <rPh sb="215" eb="217">
      <t>ケイサイ</t>
    </rPh>
    <rPh sb="218" eb="220">
      <t>キョウツウ</t>
    </rPh>
    <rPh sb="220" eb="222">
      <t>ジコウ</t>
    </rPh>
    <rPh sb="223" eb="224">
      <t>カナラ</t>
    </rPh>
    <rPh sb="226" eb="227">
      <t>ヨ</t>
    </rPh>
    <phoneticPr fontId="4"/>
  </si>
  <si>
    <r>
      <t xml:space="preserve">使用料(円)
</t>
    </r>
    <r>
      <rPr>
        <sz val="10"/>
        <rFont val="ＭＳ 明朝"/>
        <family val="1"/>
        <charset val="128"/>
      </rPr>
      <t>(消費税込)</t>
    </r>
    <rPh sb="4" eb="5">
      <t>えん</t>
    </rPh>
    <rPh sb="8" eb="11">
      <t>しょうひぜい</t>
    </rPh>
    <rPh sb="11" eb="12">
      <t>こ</t>
    </rPh>
    <phoneticPr fontId="1" type="Hiragana" alignment="distributed"/>
  </si>
  <si>
    <t>音響一式</t>
    <rPh sb="0" eb="2">
      <t>おんきょう</t>
    </rPh>
    <rPh sb="2" eb="4">
      <t>いっしき</t>
    </rPh>
    <phoneticPr fontId="1" type="Hiragana" alignment="distributed"/>
  </si>
  <si>
    <t>プロジェクター
80・120インチ用</t>
    <rPh sb="17" eb="18">
      <t>よう</t>
    </rPh>
    <phoneticPr fontId="1" type="Hiragana" alignment="distributed"/>
  </si>
  <si>
    <t>プロジェクター
200インチ用</t>
    <rPh sb="14" eb="15">
      <t>よう</t>
    </rPh>
    <phoneticPr fontId="1" type="Hiragana" alignment="distributed"/>
  </si>
  <si>
    <t>スクリーン
80インチ</t>
    <phoneticPr fontId="1" type="Hiragana" alignment="distributed"/>
  </si>
  <si>
    <t>スクリーン
120インチ</t>
    <phoneticPr fontId="1" type="Hiragana" alignment="distributed"/>
  </si>
  <si>
    <t>スクリーン
200インチ</t>
    <phoneticPr fontId="1" type="Hiragana" alignment="distributed"/>
  </si>
  <si>
    <t>インターネット
回線</t>
    <rPh sb="8" eb="10">
      <t>かいせん</t>
    </rPh>
    <phoneticPr fontId="1" type="Hiragana" alignment="distributed"/>
  </si>
  <si>
    <t>サーマルカメラ</t>
    <phoneticPr fontId="1" type="Hiragana" alignment="distributed"/>
  </si>
  <si>
    <t>参事</t>
    <rPh sb="0" eb="2">
      <t>さんじ</t>
    </rPh>
    <phoneticPr fontId="1" type="Hiragana" alignment="distributed"/>
  </si>
  <si>
    <t>主幹</t>
    <rPh sb="0" eb="2">
      <t>しゅかん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</si>
</sst>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[=0]&quot;　台&quot;;0&quot;　台&quot;"/>
    <numFmt numFmtId="177" formatCode="[=0]&quot;　本&quot;;0&quot;　本&quot;"/>
    <numFmt numFmtId="178" formatCode="[=0]&quot;枚&quot;;0&quot;　枚&quot;"/>
    <numFmt numFmtId="179" formatCode="[=0]&quot;・&quot;\ \ \ \ \ &quot;日&quot;&quot;間&quot;_ ;&quot;・&quot;\ 0\ &quot;日&quot;&quot;間&quot;"/>
    <numFmt numFmtId="180" formatCode="[DBNum3][$-411]0"/>
    <numFmt numFmtId="181" formatCode="[=0]&quot;〒&quot;;[&lt;=9999]&quot;〒&quot;000\-00;&quot;〒&quot;000\-0000"/>
    <numFmt numFmtId="182" formatCode="[=0]&quot;　式&quot;;0&quot;　式&quot;"/>
    <numFmt numFmtId="183" formatCode="[=0]&quot;円&quot;;#,##0&quot;円&quot;"/>
    <numFmt numFmtId="184" formatCode="h&quot;時&quot;mm&quot;分&quot;;@"/>
    <numFmt numFmtId="185" formatCode="[DBNum3]h&quot; 時&quot;\ mm\ &quot;分 &quot;\ ;[=0]&quot;時  　　分  &quot;;General"/>
    <numFmt numFmtId="186" formatCode="[=0]&quot; 　月       日 &quot;\ _ ;[DBNum3][$]m&quot;月&quot;d&quot;日&quot;"/>
    <numFmt numFmtId="187" formatCode="[=0]&quot;    　　　年　　　月　　　日（　　曜）&quot;\ _ ;[DBNum3][$]yyyy&quot;年&quot;m&quot;月&quot;d&quot;日&quot;\(aaa&quot;曜&quot;\)"/>
    <numFmt numFmtId="188" formatCode="[=0]&quot;     　　　年　　　月　　　日（　　曜）&quot;\ _ ;[DBNum3][$]yyyy&quot;年&quot;m&quot;月&quot;d&quot;日&quot;\(aaa&quot;曜&quot;\)"/>
    <numFmt numFmtId="189" formatCode="[=0]&quot;　　　　　　年　　　月　　　日&quot;\ _ ;[DBNum3][$]yyyy&quot;年&quot;m&quot;月&quot;d&quot;日&quot;"/>
    <numFmt numFmtId="190" formatCode="[=0]&quot;    　　　年　　　月　　　日&quot;\ _ ;[DBNum3][$]yyyy&quot;年&quot;m&quot;月&quot;d&quot;日&quot;"/>
    <numFmt numFmtId="191" formatCode="[=0]&quot;     　　　年　　　月　　　日&quot;\ _ ;[DBNum3][$]yyyy&quot;年&quot;m&quot;月&quot;d&quot;日&quot;"/>
    <numFmt numFmtId="192" formatCode="[=0]&quot;　　　　　　　　年　　　月　　　日&quot;\ _ ;[DBNum3][$]yyyy&quot;年&quot;m&quot;月&quot;d&quot;日&quot;"/>
    <numFmt numFmtId="193" formatCode="[=0]&quot;　セット&quot;;0&quot;　セット&quot;"/>
    <numFmt numFmtId="194" formatCode="[=0]&quot;　回&quot;;0&quot;　回&quot;"/>
  </numFmts>
  <fonts count="29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16"/>
      <color indexed="10"/>
      <name val="HGｺﾞｼｯｸE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u/>
      <sz val="14"/>
      <name val="ＭＳ 明朝"/>
      <family val="1"/>
      <charset val="128"/>
    </font>
    <font>
      <sz val="14"/>
      <name val="ＭＳ 明朝"/>
      <family val="1"/>
      <charset val="128"/>
    </font>
    <font>
      <sz val="22"/>
      <name val="HGS明朝E"/>
      <family val="1"/>
      <charset val="128"/>
    </font>
    <font>
      <sz val="12"/>
      <name val="ＭＳ 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Century"/>
      <family val="1"/>
    </font>
    <font>
      <sz val="10"/>
      <name val="Century"/>
      <family val="1"/>
    </font>
    <font>
      <sz val="10.5"/>
      <name val="Century"/>
      <family val="1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 diagonalDown="1">
      <left/>
      <right/>
      <top/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3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justify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justify" vertical="top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justify" vertical="center"/>
    </xf>
    <xf numFmtId="184" fontId="6" fillId="0" borderId="22" xfId="0" applyNumberFormat="1" applyFont="1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0" fontId="18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textRotation="255" wrapText="1"/>
    </xf>
    <xf numFmtId="49" fontId="6" fillId="0" borderId="0" xfId="0" applyNumberFormat="1" applyFont="1" applyAlignment="1">
      <alignment horizontal="distributed" vertical="center"/>
    </xf>
    <xf numFmtId="176" fontId="5" fillId="0" borderId="0" xfId="0" applyNumberFormat="1" applyFont="1" applyAlignment="1" applyProtection="1">
      <alignment horizontal="right" vertical="center"/>
      <protection locked="0"/>
    </xf>
    <xf numFmtId="183" fontId="5" fillId="0" borderId="0" xfId="0" applyNumberFormat="1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50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8" fillId="3" borderId="39" xfId="0" applyFont="1" applyFill="1" applyBorder="1" applyAlignment="1" applyProtection="1">
      <alignment vertical="center" wrapText="1"/>
      <protection locked="0"/>
    </xf>
    <xf numFmtId="0" fontId="8" fillId="3" borderId="30" xfId="0" applyFont="1" applyFill="1" applyBorder="1" applyAlignment="1" applyProtection="1">
      <alignment vertical="center" wrapText="1"/>
      <protection locked="0"/>
    </xf>
    <xf numFmtId="0" fontId="8" fillId="3" borderId="21" xfId="0" applyFont="1" applyFill="1" applyBorder="1" applyAlignment="1" applyProtection="1">
      <alignment vertical="center" wrapText="1"/>
      <protection locked="0"/>
    </xf>
    <xf numFmtId="0" fontId="8" fillId="3" borderId="32" xfId="0" applyFont="1" applyFill="1" applyBorder="1" applyAlignment="1" applyProtection="1">
      <alignment vertical="center" wrapText="1"/>
      <protection locked="0"/>
    </xf>
    <xf numFmtId="0" fontId="2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21" fillId="0" borderId="46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55" xfId="0" applyFont="1" applyBorder="1" applyAlignment="1" applyProtection="1">
      <alignment vertical="center" wrapText="1"/>
      <protection locked="0"/>
    </xf>
    <xf numFmtId="0" fontId="8" fillId="0" borderId="56" xfId="0" applyFont="1" applyBorder="1" applyAlignment="1" applyProtection="1">
      <alignment vertical="center" wrapText="1"/>
      <protection locked="0"/>
    </xf>
    <xf numFmtId="0" fontId="20" fillId="0" borderId="46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5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184" fontId="6" fillId="0" borderId="1" xfId="0" applyNumberFormat="1" applyFont="1" applyBorder="1" applyAlignment="1">
      <alignment vertical="center" wrapText="1"/>
    </xf>
    <xf numFmtId="184" fontId="6" fillId="0" borderId="56" xfId="0" applyNumberFormat="1" applyFont="1" applyBorder="1" applyAlignment="1">
      <alignment vertical="center" wrapText="1"/>
    </xf>
    <xf numFmtId="184" fontId="6" fillId="0" borderId="20" xfId="0" applyNumberFormat="1" applyFont="1" applyBorder="1" applyAlignment="1">
      <alignment vertical="center" wrapText="1"/>
    </xf>
    <xf numFmtId="184" fontId="6" fillId="0" borderId="60" xfId="0" applyNumberFormat="1" applyFont="1" applyBorder="1" applyAlignment="1">
      <alignment vertical="center" wrapText="1"/>
    </xf>
    <xf numFmtId="184" fontId="6" fillId="0" borderId="25" xfId="0" applyNumberFormat="1" applyFont="1" applyBorder="1" applyAlignment="1">
      <alignment vertical="center" wrapText="1"/>
    </xf>
    <xf numFmtId="184" fontId="6" fillId="0" borderId="26" xfId="0" applyNumberFormat="1" applyFont="1" applyBorder="1" applyAlignment="1">
      <alignment vertical="center" wrapText="1"/>
    </xf>
    <xf numFmtId="0" fontId="17" fillId="0" borderId="46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textRotation="255" shrinkToFit="1"/>
    </xf>
    <xf numFmtId="0" fontId="1" fillId="0" borderId="64" xfId="0" applyFont="1" applyBorder="1" applyAlignment="1">
      <alignment vertical="center" textRotation="255" shrinkToFit="1"/>
    </xf>
    <xf numFmtId="0" fontId="5" fillId="0" borderId="2" xfId="0" applyFont="1" applyBorder="1" applyAlignment="1">
      <alignment horizontal="center" vertical="center"/>
    </xf>
    <xf numFmtId="183" fontId="5" fillId="0" borderId="13" xfId="0" applyNumberFormat="1" applyFont="1" applyBorder="1" applyAlignment="1" applyProtection="1">
      <alignment horizontal="right" vertical="center" wrapText="1"/>
      <protection hidden="1"/>
    </xf>
    <xf numFmtId="183" fontId="5" fillId="0" borderId="54" xfId="0" applyNumberFormat="1" applyFont="1" applyBorder="1" applyAlignment="1" applyProtection="1">
      <alignment horizontal="right" vertical="center" wrapText="1"/>
      <protection hidden="1"/>
    </xf>
    <xf numFmtId="0" fontId="5" fillId="0" borderId="52" xfId="0" applyFont="1" applyBorder="1" applyAlignment="1">
      <alignment horizontal="distributed" vertical="center" wrapText="1" justifyLastLine="1"/>
    </xf>
    <xf numFmtId="0" fontId="5" fillId="0" borderId="12" xfId="0" applyFont="1" applyBorder="1" applyAlignment="1">
      <alignment horizontal="distributed" vertical="center" wrapText="1" justifyLastLine="1"/>
    </xf>
    <xf numFmtId="176" fontId="5" fillId="0" borderId="11" xfId="0" applyNumberFormat="1" applyFont="1" applyBorder="1" applyAlignment="1" applyProtection="1">
      <alignment horizontal="right" vertical="center"/>
      <protection locked="0"/>
    </xf>
    <xf numFmtId="176" fontId="5" fillId="0" borderId="12" xfId="0" applyNumberFormat="1" applyFont="1" applyBorder="1" applyAlignment="1" applyProtection="1">
      <alignment horizontal="right" vertical="center"/>
      <protection locked="0"/>
    </xf>
    <xf numFmtId="183" fontId="5" fillId="0" borderId="3" xfId="0" applyNumberFormat="1" applyFont="1" applyBorder="1" applyAlignment="1" applyProtection="1">
      <alignment horizontal="right" vertical="center" wrapText="1"/>
      <protection hidden="1"/>
    </xf>
    <xf numFmtId="183" fontId="5" fillId="0" borderId="7" xfId="0" applyNumberFormat="1" applyFont="1" applyBorder="1" applyAlignment="1" applyProtection="1">
      <alignment horizontal="right" vertical="center" wrapText="1"/>
      <protection hidden="1"/>
    </xf>
    <xf numFmtId="0" fontId="5" fillId="0" borderId="75" xfId="0" applyFont="1" applyBorder="1" applyAlignment="1">
      <alignment horizontal="distributed" vertical="center" wrapText="1" justifyLastLine="1"/>
    </xf>
    <xf numFmtId="0" fontId="5" fillId="0" borderId="10" xfId="0" applyFont="1" applyBorder="1" applyAlignment="1">
      <alignment horizontal="distributed" vertical="center" wrapText="1" justifyLastLine="1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183" fontId="5" fillId="0" borderId="53" xfId="0" applyNumberFormat="1" applyFont="1" applyBorder="1" applyAlignment="1" applyProtection="1">
      <alignment horizontal="right" vertical="center" wrapText="1"/>
      <protection hidden="1"/>
    </xf>
    <xf numFmtId="0" fontId="5" fillId="0" borderId="4" xfId="0" applyFont="1" applyBorder="1" applyAlignment="1">
      <alignment horizontal="distributed" vertical="center" wrapText="1" justifyLastLine="1"/>
    </xf>
    <xf numFmtId="0" fontId="6" fillId="0" borderId="74" xfId="0" applyFont="1" applyBorder="1" applyAlignment="1">
      <alignment horizontal="distributed" vertical="center" wrapText="1" justifyLastLine="1"/>
    </xf>
    <xf numFmtId="0" fontId="6" fillId="0" borderId="3" xfId="0" applyFont="1" applyBorder="1" applyAlignment="1">
      <alignment horizontal="distributed" vertical="center" wrapText="1" justifyLastLine="1"/>
    </xf>
    <xf numFmtId="193" fontId="5" fillId="0" borderId="7" xfId="0" applyNumberFormat="1" applyFont="1" applyBorder="1" applyAlignment="1" applyProtection="1">
      <alignment horizontal="right" vertical="center"/>
      <protection locked="0"/>
    </xf>
    <xf numFmtId="193" fontId="5" fillId="0" borderId="10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distributed" vertical="center" wrapText="1" justifyLastLine="1"/>
    </xf>
    <xf numFmtId="0" fontId="6" fillId="0" borderId="10" xfId="0" applyFont="1" applyBorder="1" applyAlignment="1">
      <alignment horizontal="distributed" vertical="center" wrapText="1" justifyLastLine="1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6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186" fontId="12" fillId="0" borderId="63" xfId="0" applyNumberFormat="1" applyFont="1" applyBorder="1" applyAlignment="1" applyProtection="1">
      <alignment horizontal="right" vertical="center"/>
      <protection locked="0"/>
    </xf>
    <xf numFmtId="186" fontId="12" fillId="0" borderId="57" xfId="0" applyNumberFormat="1" applyFont="1" applyBorder="1" applyAlignment="1" applyProtection="1">
      <alignment horizontal="right" vertical="center"/>
      <protection locked="0"/>
    </xf>
    <xf numFmtId="186" fontId="12" fillId="0" borderId="45" xfId="0" applyNumberFormat="1" applyFont="1" applyBorder="1" applyAlignment="1" applyProtection="1">
      <alignment horizontal="right" vertical="center"/>
      <protection locked="0"/>
    </xf>
    <xf numFmtId="182" fontId="5" fillId="0" borderId="7" xfId="0" applyNumberFormat="1" applyFont="1" applyBorder="1" applyAlignment="1" applyProtection="1">
      <alignment horizontal="right" vertical="center"/>
      <protection locked="0"/>
    </xf>
    <xf numFmtId="182" fontId="5" fillId="0" borderId="10" xfId="0" applyNumberFormat="1" applyFont="1" applyBorder="1" applyAlignment="1" applyProtection="1">
      <alignment horizontal="right" vertical="center"/>
      <protection locked="0"/>
    </xf>
    <xf numFmtId="0" fontId="20" fillId="0" borderId="65" xfId="0" applyFont="1" applyBorder="1" applyAlignment="1">
      <alignment horizontal="distributed" vertical="center" wrapText="1" justifyLastLine="1"/>
    </xf>
    <xf numFmtId="0" fontId="20" fillId="0" borderId="66" xfId="0" applyFont="1" applyBorder="1" applyAlignment="1">
      <alignment horizontal="distributed" vertical="center" wrapText="1" justifyLastLine="1"/>
    </xf>
    <xf numFmtId="186" fontId="12" fillId="0" borderId="46" xfId="0" applyNumberFormat="1" applyFont="1" applyBorder="1" applyAlignment="1" applyProtection="1">
      <alignment horizontal="right" vertical="center"/>
      <protection locked="0"/>
    </xf>
    <xf numFmtId="186" fontId="12" fillId="0" borderId="59" xfId="0" applyNumberFormat="1" applyFont="1" applyBorder="1" applyAlignment="1" applyProtection="1">
      <alignment horizontal="right" vertical="center"/>
      <protection locked="0"/>
    </xf>
    <xf numFmtId="0" fontId="20" fillId="0" borderId="46" xfId="0" applyFont="1" applyBorder="1" applyAlignment="1">
      <alignment horizontal="center" vertical="distributed" textRotation="255" wrapText="1" justifyLastLine="1"/>
    </xf>
    <xf numFmtId="185" fontId="6" fillId="0" borderId="63" xfId="0" applyNumberFormat="1" applyFont="1" applyBorder="1" applyAlignment="1" applyProtection="1">
      <alignment horizontal="right" vertical="center"/>
      <protection locked="0"/>
    </xf>
    <xf numFmtId="185" fontId="6" fillId="0" borderId="57" xfId="0" applyNumberFormat="1" applyFont="1" applyBorder="1" applyAlignment="1" applyProtection="1">
      <alignment horizontal="right" vertical="center"/>
      <protection locked="0"/>
    </xf>
    <xf numFmtId="185" fontId="6" fillId="0" borderId="46" xfId="0" applyNumberFormat="1" applyFont="1" applyBorder="1" applyAlignment="1" applyProtection="1">
      <alignment horizontal="right" vertical="center"/>
      <protection locked="0"/>
    </xf>
    <xf numFmtId="185" fontId="6" fillId="0" borderId="59" xfId="0" applyNumberFormat="1" applyFont="1" applyBorder="1" applyAlignment="1" applyProtection="1">
      <alignment horizontal="right" vertical="center"/>
      <protection locked="0"/>
    </xf>
    <xf numFmtId="185" fontId="6" fillId="0" borderId="45" xfId="0" applyNumberFormat="1" applyFont="1" applyBorder="1" applyAlignment="1" applyProtection="1">
      <alignment horizontal="right" vertical="center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20" fillId="0" borderId="61" xfId="0" applyFont="1" applyBorder="1" applyAlignment="1">
      <alignment horizontal="distributed" vertical="center" wrapText="1" justifyLastLine="1"/>
    </xf>
    <xf numFmtId="179" fontId="6" fillId="0" borderId="47" xfId="0" applyNumberFormat="1" applyFont="1" applyBorder="1" applyAlignment="1" applyProtection="1">
      <alignment horizontal="distributed" vertical="center" wrapText="1" justifyLastLine="1"/>
      <protection hidden="1"/>
    </xf>
    <xf numFmtId="0" fontId="20" fillId="0" borderId="47" xfId="0" applyFont="1" applyBorder="1" applyAlignment="1">
      <alignment horizontal="distributed" vertical="center" wrapText="1" justifyLastLine="1"/>
    </xf>
    <xf numFmtId="187" fontId="27" fillId="0" borderId="9" xfId="0" applyNumberFormat="1" applyFont="1" applyBorder="1" applyAlignment="1" applyProtection="1">
      <alignment horizontal="left" vertical="center" justifyLastLine="1"/>
      <protection locked="0"/>
    </xf>
    <xf numFmtId="187" fontId="27" fillId="0" borderId="45" xfId="0" applyNumberFormat="1" applyFont="1" applyBorder="1" applyAlignment="1" applyProtection="1">
      <alignment horizontal="left" vertical="center" justifyLastLine="1"/>
      <protection locked="0"/>
    </xf>
    <xf numFmtId="184" fontId="5" fillId="0" borderId="14" xfId="0" applyNumberFormat="1" applyFont="1" applyBorder="1" applyAlignment="1">
      <alignment horizontal="center" vertical="center" wrapText="1"/>
    </xf>
    <xf numFmtId="184" fontId="5" fillId="0" borderId="20" xfId="0" applyNumberFormat="1" applyFont="1" applyBorder="1" applyAlignment="1">
      <alignment horizontal="center" vertical="center" wrapText="1"/>
    </xf>
    <xf numFmtId="184" fontId="5" fillId="0" borderId="55" xfId="0" applyNumberFormat="1" applyFont="1" applyBorder="1" applyAlignment="1">
      <alignment horizontal="center" vertical="center" wrapText="1"/>
    </xf>
    <xf numFmtId="184" fontId="5" fillId="0" borderId="1" xfId="0" applyNumberFormat="1" applyFont="1" applyBorder="1" applyAlignment="1">
      <alignment horizontal="center" vertical="center" wrapText="1"/>
    </xf>
    <xf numFmtId="187" fontId="12" fillId="0" borderId="59" xfId="0" applyNumberFormat="1" applyFont="1" applyBorder="1" applyAlignment="1" applyProtection="1">
      <alignment horizontal="center" vertical="center" justifyLastLine="1"/>
      <protection locked="0"/>
    </xf>
    <xf numFmtId="187" fontId="12" fillId="0" borderId="9" xfId="0" applyNumberFormat="1" applyFont="1" applyBorder="1" applyAlignment="1" applyProtection="1">
      <alignment horizontal="center" vertical="center" justifyLastLine="1"/>
      <protection locked="0"/>
    </xf>
    <xf numFmtId="0" fontId="22" fillId="0" borderId="78" xfId="0" applyFont="1" applyBorder="1" applyAlignment="1">
      <alignment horizontal="center" vertical="distributed" textRotation="255" wrapText="1" justifyLastLine="1"/>
    </xf>
    <xf numFmtId="0" fontId="22" fillId="0" borderId="81" xfId="0" applyFont="1" applyBorder="1" applyAlignment="1">
      <alignment horizontal="center" vertical="distributed" textRotation="255" wrapText="1" justifyLastLine="1"/>
    </xf>
    <xf numFmtId="0" fontId="22" fillId="0" borderId="83" xfId="0" applyFont="1" applyBorder="1" applyAlignment="1">
      <alignment horizontal="center" vertical="distributed" textRotation="255" wrapText="1" justifyLastLine="1"/>
    </xf>
    <xf numFmtId="0" fontId="17" fillId="0" borderId="79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 wrapText="1"/>
    </xf>
    <xf numFmtId="0" fontId="17" fillId="0" borderId="85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center" vertical="top" wrapText="1"/>
    </xf>
    <xf numFmtId="0" fontId="18" fillId="0" borderId="48" xfId="0" applyFont="1" applyBorder="1" applyAlignment="1">
      <alignment horizontal="center" vertical="top" wrapText="1"/>
    </xf>
    <xf numFmtId="0" fontId="18" fillId="0" borderId="58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7" fillId="0" borderId="5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distributed" vertical="center" wrapText="1" justifyLastLine="1"/>
    </xf>
    <xf numFmtId="0" fontId="26" fillId="0" borderId="3" xfId="0" applyFont="1" applyBorder="1" applyAlignment="1">
      <alignment horizontal="distributed" vertical="center" wrapText="1" justifyLastLine="1"/>
    </xf>
    <xf numFmtId="178" fontId="5" fillId="0" borderId="7" xfId="0" applyNumberFormat="1" applyFont="1" applyBorder="1" applyAlignment="1" applyProtection="1">
      <alignment horizontal="right" vertical="center"/>
      <protection locked="0"/>
    </xf>
    <xf numFmtId="178" fontId="5" fillId="0" borderId="10" xfId="0" applyNumberFormat="1" applyFont="1" applyBorder="1" applyAlignment="1" applyProtection="1">
      <alignment horizontal="right" vertical="center"/>
      <protection locked="0"/>
    </xf>
    <xf numFmtId="176" fontId="5" fillId="0" borderId="33" xfId="0" applyNumberFormat="1" applyFont="1" applyBorder="1" applyAlignment="1" applyProtection="1">
      <alignment horizontal="right" vertical="center"/>
      <protection locked="0"/>
    </xf>
    <xf numFmtId="176" fontId="5" fillId="0" borderId="70" xfId="0" applyNumberFormat="1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>
      <alignment horizontal="distributed" vertical="center" wrapText="1" justifyLastLine="1"/>
    </xf>
    <xf numFmtId="0" fontId="6" fillId="0" borderId="70" xfId="0" applyFont="1" applyBorder="1" applyAlignment="1">
      <alignment horizontal="distributed" vertical="center" wrapText="1" justifyLastLine="1"/>
    </xf>
    <xf numFmtId="183" fontId="5" fillId="0" borderId="4" xfId="0" applyNumberFormat="1" applyFont="1" applyBorder="1" applyAlignment="1" applyProtection="1">
      <alignment horizontal="right" vertical="center" wrapText="1"/>
      <protection hidden="1"/>
    </xf>
    <xf numFmtId="0" fontId="20" fillId="0" borderId="67" xfId="0" applyFont="1" applyBorder="1" applyAlignment="1">
      <alignment horizontal="distributed" vertical="center" wrapText="1" justifyLastLine="1"/>
    </xf>
    <xf numFmtId="0" fontId="20" fillId="0" borderId="77" xfId="0" applyFont="1" applyBorder="1" applyAlignment="1">
      <alignment horizontal="distributed" vertical="center" wrapText="1" justifyLastLine="1"/>
    </xf>
    <xf numFmtId="0" fontId="5" fillId="0" borderId="46" xfId="0" applyFont="1" applyBorder="1" applyAlignment="1" applyProtection="1">
      <alignment horizontal="center" vertical="top" wrapText="1"/>
      <protection locked="0"/>
    </xf>
    <xf numFmtId="0" fontId="5" fillId="0" borderId="62" xfId="0" applyFont="1" applyBorder="1" applyAlignment="1" applyProtection="1">
      <alignment horizontal="center" vertical="top" wrapText="1"/>
      <protection locked="0"/>
    </xf>
    <xf numFmtId="0" fontId="20" fillId="0" borderId="48" xfId="0" applyFont="1" applyBorder="1" applyAlignment="1">
      <alignment horizontal="distributed" vertical="center" justifyLastLine="1"/>
    </xf>
    <xf numFmtId="0" fontId="0" fillId="0" borderId="46" xfId="0" applyBorder="1" applyAlignment="1">
      <alignment horizontal="center" vertical="center"/>
    </xf>
    <xf numFmtId="183" fontId="5" fillId="0" borderId="11" xfId="0" applyNumberFormat="1" applyFont="1" applyBorder="1" applyAlignment="1" applyProtection="1">
      <alignment horizontal="right" vertical="center" wrapText="1"/>
      <protection hidden="1"/>
    </xf>
    <xf numFmtId="0" fontId="20" fillId="0" borderId="47" xfId="0" applyFont="1" applyBorder="1" applyAlignment="1">
      <alignment horizontal="center" vertical="center" textRotation="255" wrapText="1"/>
    </xf>
    <xf numFmtId="0" fontId="20" fillId="0" borderId="61" xfId="0" applyFont="1" applyBorder="1" applyAlignment="1">
      <alignment horizontal="center" vertical="center" textRotation="255" wrapText="1"/>
    </xf>
    <xf numFmtId="0" fontId="20" fillId="0" borderId="48" xfId="0" applyFont="1" applyBorder="1" applyAlignment="1">
      <alignment horizontal="center" vertical="center" textRotation="255" wrapText="1"/>
    </xf>
    <xf numFmtId="0" fontId="5" fillId="0" borderId="76" xfId="0" applyFont="1" applyBorder="1" applyAlignment="1">
      <alignment horizontal="distributed" vertical="center" wrapText="1" justifyLastLine="1"/>
    </xf>
    <xf numFmtId="194" fontId="5" fillId="0" borderId="11" xfId="0" applyNumberFormat="1" applyFont="1" applyBorder="1" applyAlignment="1" applyProtection="1">
      <alignment horizontal="right" vertical="center"/>
      <protection locked="0"/>
    </xf>
    <xf numFmtId="194" fontId="5" fillId="0" borderId="12" xfId="0" applyNumberFormat="1" applyFont="1" applyBorder="1" applyAlignment="1" applyProtection="1">
      <alignment horizontal="right" vertical="center"/>
      <protection locked="0"/>
    </xf>
    <xf numFmtId="0" fontId="20" fillId="0" borderId="58" xfId="0" applyFont="1" applyBorder="1" applyAlignment="1">
      <alignment horizontal="distributed" vertical="center" wrapText="1" indent="1"/>
    </xf>
    <xf numFmtId="0" fontId="20" fillId="0" borderId="50" xfId="0" applyFont="1" applyBorder="1" applyAlignment="1">
      <alignment horizontal="distributed" vertical="center" wrapText="1" indent="1"/>
    </xf>
    <xf numFmtId="0" fontId="20" fillId="0" borderId="46" xfId="0" applyFont="1" applyBorder="1" applyAlignment="1">
      <alignment horizontal="center" vertical="center" wrapText="1"/>
    </xf>
    <xf numFmtId="183" fontId="5" fillId="0" borderId="33" xfId="0" applyNumberFormat="1" applyFont="1" applyBorder="1" applyAlignment="1" applyProtection="1">
      <alignment horizontal="center" vertical="center" wrapText="1"/>
      <protection hidden="1"/>
    </xf>
    <xf numFmtId="183" fontId="5" fillId="0" borderId="71" xfId="0" applyNumberFormat="1" applyFont="1" applyBorder="1" applyAlignment="1" applyProtection="1">
      <alignment horizontal="center" vertical="center" wrapText="1"/>
      <protection hidden="1"/>
    </xf>
    <xf numFmtId="190" fontId="13" fillId="0" borderId="0" xfId="0" applyNumberFormat="1" applyFont="1" applyAlignment="1">
      <alignment horizontal="left" vertical="center" indent="1"/>
    </xf>
    <xf numFmtId="0" fontId="20" fillId="0" borderId="57" xfId="0" applyFont="1" applyBorder="1" applyAlignment="1">
      <alignment horizontal="distributed" vertical="center" wrapText="1" justifyLastLine="1"/>
    </xf>
    <xf numFmtId="177" fontId="5" fillId="0" borderId="7" xfId="0" applyNumberFormat="1" applyFont="1" applyBorder="1" applyAlignment="1" applyProtection="1">
      <alignment horizontal="right" vertical="center"/>
      <protection locked="0"/>
    </xf>
    <xf numFmtId="177" fontId="5" fillId="0" borderId="10" xfId="0" applyNumberFormat="1" applyFont="1" applyBorder="1" applyAlignment="1" applyProtection="1">
      <alignment horizontal="right" vertical="center"/>
      <protection locked="0"/>
    </xf>
    <xf numFmtId="0" fontId="6" fillId="0" borderId="68" xfId="0" applyFont="1" applyBorder="1" applyAlignment="1">
      <alignment horizontal="distributed" vertical="center" wrapText="1" justifyLastLine="1"/>
    </xf>
    <xf numFmtId="0" fontId="6" fillId="0" borderId="69" xfId="0" applyFont="1" applyBorder="1" applyAlignment="1">
      <alignment horizontal="distributed" vertical="center" wrapText="1" justifyLastLine="1"/>
    </xf>
    <xf numFmtId="182" fontId="5" fillId="0" borderId="33" xfId="0" applyNumberFormat="1" applyFont="1" applyBorder="1" applyAlignment="1" applyProtection="1">
      <alignment horizontal="right" vertical="center"/>
      <protection locked="0"/>
    </xf>
    <xf numFmtId="182" fontId="5" fillId="0" borderId="70" xfId="0" applyNumberFormat="1" applyFont="1" applyBorder="1" applyAlignment="1" applyProtection="1">
      <alignment horizontal="right" vertical="center"/>
      <protection locked="0"/>
    </xf>
    <xf numFmtId="0" fontId="20" fillId="0" borderId="46" xfId="0" applyFont="1" applyBorder="1" applyAlignment="1">
      <alignment horizontal="center" vertical="center"/>
    </xf>
    <xf numFmtId="0" fontId="20" fillId="0" borderId="46" xfId="0" applyFont="1" applyBorder="1" applyAlignment="1">
      <alignment horizontal="distributed" vertical="center" justifyLastLine="1"/>
    </xf>
    <xf numFmtId="0" fontId="0" fillId="0" borderId="8" xfId="0" applyBorder="1">
      <alignment vertical="center"/>
    </xf>
    <xf numFmtId="189" fontId="6" fillId="0" borderId="1" xfId="0" applyNumberFormat="1" applyFont="1" applyBorder="1" applyAlignment="1" applyProtection="1">
      <alignment horizontal="distributed" vertical="center"/>
      <protection locked="0"/>
    </xf>
    <xf numFmtId="189" fontId="6" fillId="0" borderId="9" xfId="0" applyNumberFormat="1" applyFont="1" applyBorder="1" applyAlignment="1" applyProtection="1">
      <alignment horizontal="distributed" vertical="center"/>
      <protection hidden="1"/>
    </xf>
    <xf numFmtId="189" fontId="6" fillId="0" borderId="20" xfId="0" applyNumberFormat="1" applyFont="1" applyBorder="1" applyAlignment="1" applyProtection="1">
      <alignment horizontal="distributed" vertical="center"/>
      <protection hidden="1"/>
    </xf>
    <xf numFmtId="0" fontId="20" fillId="0" borderId="46" xfId="0" applyFont="1" applyBorder="1" applyAlignment="1">
      <alignment horizontal="distributed" vertical="center" wrapText="1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180" fontId="11" fillId="0" borderId="46" xfId="0" applyNumberFormat="1" applyFont="1" applyBorder="1" applyAlignment="1" applyProtection="1">
      <alignment horizontal="distributed" vertical="center" indent="1"/>
      <protection locked="0"/>
    </xf>
    <xf numFmtId="0" fontId="10" fillId="0" borderId="46" xfId="0" applyFont="1" applyBorder="1" applyAlignment="1" applyProtection="1">
      <alignment horizontal="distributed" vertical="center" wrapText="1" justifyLastLine="1"/>
      <protection locked="0"/>
    </xf>
    <xf numFmtId="181" fontId="6" fillId="0" borderId="46" xfId="0" applyNumberFormat="1" applyFont="1" applyBorder="1" applyAlignment="1" applyProtection="1">
      <alignment horizontal="center" vertical="center" wrapText="1"/>
      <protection locked="0"/>
    </xf>
    <xf numFmtId="181" fontId="6" fillId="0" borderId="46" xfId="0" applyNumberFormat="1" applyFont="1" applyBorder="1" applyAlignment="1" applyProtection="1">
      <alignment horizontal="left" vertical="center" wrapText="1" inden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180" fontId="11" fillId="0" borderId="46" xfId="0" applyNumberFormat="1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>
      <alignment horizontal="distributed" vertical="center" wrapText="1" indent="1"/>
    </xf>
    <xf numFmtId="0" fontId="20" fillId="0" borderId="39" xfId="0" applyFont="1" applyBorder="1" applyAlignment="1">
      <alignment horizontal="distributed" vertical="center" wrapText="1" indent="1"/>
    </xf>
    <xf numFmtId="183" fontId="5" fillId="0" borderId="72" xfId="0" applyNumberFormat="1" applyFont="1" applyBorder="1" applyAlignment="1" applyProtection="1">
      <alignment horizontal="center" vertical="center" wrapText="1"/>
      <protection hidden="1"/>
    </xf>
    <xf numFmtId="183" fontId="5" fillId="0" borderId="73" xfId="0" applyNumberFormat="1" applyFont="1" applyBorder="1" applyAlignment="1" applyProtection="1">
      <alignment horizontal="center" vertical="center" wrapText="1"/>
      <protection hidden="1"/>
    </xf>
    <xf numFmtId="186" fontId="12" fillId="0" borderId="56" xfId="0" applyNumberFormat="1" applyFont="1" applyBorder="1" applyAlignment="1" applyProtection="1">
      <alignment horizontal="right" vertical="center"/>
      <protection locked="0"/>
    </xf>
    <xf numFmtId="186" fontId="12" fillId="0" borderId="55" xfId="0" applyNumberFormat="1" applyFont="1" applyBorder="1" applyAlignment="1" applyProtection="1">
      <alignment horizontal="right" vertical="center"/>
      <protection locked="0"/>
    </xf>
    <xf numFmtId="0" fontId="20" fillId="0" borderId="46" xfId="0" applyFont="1" applyBorder="1" applyAlignment="1">
      <alignment horizontal="center" vertical="center" textRotation="255" wrapText="1"/>
    </xf>
    <xf numFmtId="193" fontId="5" fillId="4" borderId="7" xfId="0" applyNumberFormat="1" applyFont="1" applyFill="1" applyBorder="1" applyAlignment="1" applyProtection="1">
      <alignment horizontal="right" vertical="center"/>
      <protection locked="0"/>
    </xf>
    <xf numFmtId="193" fontId="5" fillId="4" borderId="10" xfId="0" applyNumberFormat="1" applyFont="1" applyFill="1" applyBorder="1" applyAlignment="1" applyProtection="1">
      <alignment horizontal="right" vertical="center"/>
      <protection locked="0"/>
    </xf>
    <xf numFmtId="176" fontId="5" fillId="4" borderId="7" xfId="0" applyNumberFormat="1" applyFont="1" applyFill="1" applyBorder="1" applyAlignment="1" applyProtection="1">
      <alignment horizontal="right" vertical="center"/>
      <protection locked="0"/>
    </xf>
    <xf numFmtId="176" fontId="5" fillId="4" borderId="10" xfId="0" applyNumberFormat="1" applyFont="1" applyFill="1" applyBorder="1" applyAlignment="1" applyProtection="1">
      <alignment horizontal="right" vertical="center"/>
      <protection locked="0"/>
    </xf>
    <xf numFmtId="0" fontId="20" fillId="0" borderId="68" xfId="0" applyFont="1" applyBorder="1" applyAlignment="1">
      <alignment horizontal="distributed" vertical="center" wrapText="1" justifyLastLine="1"/>
    </xf>
    <xf numFmtId="0" fontId="20" fillId="0" borderId="69" xfId="0" applyFont="1" applyBorder="1" applyAlignment="1">
      <alignment horizontal="distributed" vertical="center" wrapText="1" justifyLastLine="1"/>
    </xf>
    <xf numFmtId="0" fontId="6" fillId="0" borderId="37" xfId="0" applyFont="1" applyBorder="1" applyAlignment="1">
      <alignment horizontal="distributed" vertical="center" wrapText="1" justifyLastLine="1"/>
    </xf>
    <xf numFmtId="0" fontId="6" fillId="0" borderId="16" xfId="0" applyFont="1" applyBorder="1" applyAlignment="1">
      <alignment horizontal="distributed" vertical="center" wrapText="1" justifyLastLine="1"/>
    </xf>
    <xf numFmtId="182" fontId="5" fillId="4" borderId="21" xfId="0" applyNumberFormat="1" applyFont="1" applyFill="1" applyBorder="1" applyAlignment="1" applyProtection="1">
      <alignment horizontal="right" vertical="center"/>
      <protection locked="0"/>
    </xf>
    <xf numFmtId="182" fontId="5" fillId="4" borderId="32" xfId="0" applyNumberFormat="1" applyFont="1" applyFill="1" applyBorder="1" applyAlignment="1" applyProtection="1">
      <alignment horizontal="right" vertical="center"/>
      <protection locked="0"/>
    </xf>
    <xf numFmtId="183" fontId="5" fillId="0" borderId="21" xfId="0" applyNumberFormat="1" applyFont="1" applyBorder="1" applyAlignment="1" applyProtection="1">
      <alignment horizontal="center" vertical="center" wrapText="1"/>
      <protection hidden="1"/>
    </xf>
    <xf numFmtId="183" fontId="5" fillId="0" borderId="32" xfId="0" applyNumberFormat="1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>
      <alignment horizontal="distributed" vertical="center" wrapText="1" justifyLastLine="1"/>
    </xf>
    <xf numFmtId="0" fontId="6" fillId="0" borderId="32" xfId="0" applyFont="1" applyBorder="1" applyAlignment="1">
      <alignment horizontal="distributed" vertical="center" wrapText="1" justifyLastLine="1"/>
    </xf>
    <xf numFmtId="194" fontId="5" fillId="4" borderId="11" xfId="0" applyNumberFormat="1" applyFont="1" applyFill="1" applyBorder="1" applyAlignment="1" applyProtection="1">
      <alignment horizontal="right" vertical="center"/>
      <protection locked="0"/>
    </xf>
    <xf numFmtId="194" fontId="5" fillId="4" borderId="12" xfId="0" applyNumberFormat="1" applyFont="1" applyFill="1" applyBorder="1" applyAlignment="1" applyProtection="1">
      <alignment horizontal="right" vertical="center"/>
      <protection locked="0"/>
    </xf>
    <xf numFmtId="176" fontId="5" fillId="4" borderId="11" xfId="0" applyNumberFormat="1" applyFont="1" applyFill="1" applyBorder="1" applyAlignment="1" applyProtection="1">
      <alignment horizontal="right" vertical="center"/>
      <protection locked="0"/>
    </xf>
    <xf numFmtId="176" fontId="5" fillId="4" borderId="12" xfId="0" applyNumberFormat="1" applyFont="1" applyFill="1" applyBorder="1" applyAlignment="1" applyProtection="1">
      <alignment horizontal="right" vertical="center"/>
      <protection locked="0"/>
    </xf>
    <xf numFmtId="191" fontId="6" fillId="4" borderId="1" xfId="0" applyNumberFormat="1" applyFont="1" applyFill="1" applyBorder="1" applyAlignment="1" applyProtection="1">
      <alignment horizontal="distributed" vertical="center"/>
      <protection locked="0"/>
    </xf>
    <xf numFmtId="191" fontId="6" fillId="0" borderId="9" xfId="0" applyNumberFormat="1" applyFont="1" applyBorder="1" applyAlignment="1" applyProtection="1">
      <alignment horizontal="distributed" vertical="center"/>
      <protection hidden="1"/>
    </xf>
    <xf numFmtId="191" fontId="6" fillId="0" borderId="20" xfId="0" applyNumberFormat="1" applyFont="1" applyBorder="1" applyAlignment="1" applyProtection="1">
      <alignment horizontal="distributed" vertical="center"/>
      <protection hidden="1"/>
    </xf>
    <xf numFmtId="0" fontId="20" fillId="0" borderId="36" xfId="0" applyFont="1" applyBorder="1" applyAlignment="1">
      <alignment horizontal="distributed" vertical="center" wrapText="1" indent="1"/>
    </xf>
    <xf numFmtId="0" fontId="20" fillId="0" borderId="2" xfId="0" applyFont="1" applyBorder="1" applyAlignment="1">
      <alignment horizontal="distributed" vertical="center" wrapText="1" indent="1"/>
    </xf>
    <xf numFmtId="0" fontId="20" fillId="0" borderId="2" xfId="0" applyFont="1" applyBorder="1" applyAlignment="1">
      <alignment horizontal="distributed" vertical="center" wrapText="1" justifyLastLine="1"/>
    </xf>
    <xf numFmtId="0" fontId="10" fillId="4" borderId="25" xfId="0" applyFont="1" applyFill="1" applyBorder="1" applyAlignment="1" applyProtection="1">
      <alignment horizontal="center" vertical="center" wrapText="1"/>
      <protection locked="0"/>
    </xf>
    <xf numFmtId="0" fontId="10" fillId="4" borderId="38" xfId="0" applyFont="1" applyFill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 applyProtection="1">
      <alignment horizontal="center" vertical="center" wrapText="1"/>
      <protection locked="0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>
      <alignment horizontal="distributed" vertical="center" wrapText="1" indent="1"/>
    </xf>
    <xf numFmtId="188" fontId="12" fillId="4" borderId="7" xfId="0" applyNumberFormat="1" applyFont="1" applyFill="1" applyBorder="1" applyAlignment="1" applyProtection="1">
      <alignment horizontal="center" vertical="center" justifyLastLine="1"/>
      <protection locked="0"/>
    </xf>
    <xf numFmtId="188" fontId="12" fillId="4" borderId="4" xfId="0" applyNumberFormat="1" applyFont="1" applyFill="1" applyBorder="1" applyAlignment="1" applyProtection="1">
      <alignment horizontal="center" vertical="center" justifyLastLine="1"/>
      <protection locked="0"/>
    </xf>
    <xf numFmtId="179" fontId="6" fillId="0" borderId="4" xfId="0" applyNumberFormat="1" applyFont="1" applyBorder="1" applyAlignment="1" applyProtection="1">
      <alignment horizontal="distributed" vertical="center" wrapText="1" justifyLastLine="1"/>
      <protection hidden="1"/>
    </xf>
    <xf numFmtId="179" fontId="6" fillId="0" borderId="10" xfId="0" applyNumberFormat="1" applyFont="1" applyBorder="1" applyAlignment="1" applyProtection="1">
      <alignment horizontal="distributed" vertical="center" wrapText="1" justifyLastLine="1"/>
      <protection hidden="1"/>
    </xf>
    <xf numFmtId="0" fontId="20" fillId="0" borderId="16" xfId="0" applyFont="1" applyBorder="1" applyAlignment="1">
      <alignment horizontal="distributed" vertical="center" wrapText="1" justifyLastLine="1"/>
    </xf>
    <xf numFmtId="0" fontId="20" fillId="0" borderId="14" xfId="0" applyFont="1" applyBorder="1" applyAlignment="1">
      <alignment horizontal="distributed" vertical="center" wrapText="1" justifyLastLine="1"/>
    </xf>
    <xf numFmtId="0" fontId="20" fillId="0" borderId="29" xfId="0" applyFont="1" applyBorder="1" applyAlignment="1">
      <alignment horizontal="distributed" vertical="center" wrapText="1" justifyLastLine="1"/>
    </xf>
    <xf numFmtId="0" fontId="20" fillId="0" borderId="15" xfId="0" applyFont="1" applyBorder="1" applyAlignment="1">
      <alignment horizontal="distributed" vertical="center" wrapText="1" justifyLastLine="1"/>
    </xf>
    <xf numFmtId="0" fontId="20" fillId="0" borderId="30" xfId="0" applyFont="1" applyBorder="1" applyAlignment="1">
      <alignment horizontal="distributed" vertical="center" wrapText="1" justifyLastLine="1"/>
    </xf>
    <xf numFmtId="0" fontId="20" fillId="0" borderId="31" xfId="0" applyFont="1" applyBorder="1" applyAlignment="1">
      <alignment horizontal="distributed" vertical="center" wrapText="1" justifyLastLine="1"/>
    </xf>
    <xf numFmtId="0" fontId="20" fillId="0" borderId="32" xfId="0" applyFont="1" applyBorder="1" applyAlignment="1">
      <alignment horizontal="distributed" vertical="center" wrapText="1" justifyLastLine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21" xfId="0" applyFont="1" applyFill="1" applyBorder="1" applyAlignment="1" applyProtection="1">
      <alignment horizontal="center" vertical="center" wrapText="1"/>
      <protection locked="0"/>
    </xf>
    <xf numFmtId="0" fontId="23" fillId="4" borderId="22" xfId="0" applyFont="1" applyFill="1" applyBorder="1" applyAlignment="1" applyProtection="1">
      <alignment horizontal="center" vertical="center" wrapText="1"/>
      <protection locked="0"/>
    </xf>
    <xf numFmtId="181" fontId="6" fillId="4" borderId="7" xfId="0" applyNumberFormat="1" applyFont="1" applyFill="1" applyBorder="1" applyAlignment="1" applyProtection="1">
      <alignment horizontal="left" vertical="center" wrapText="1" indent="1"/>
      <protection locked="0"/>
    </xf>
    <xf numFmtId="181" fontId="6" fillId="4" borderId="10" xfId="0" applyNumberFormat="1" applyFont="1" applyFill="1" applyBorder="1" applyAlignment="1" applyProtection="1">
      <alignment horizontal="left" vertical="center" wrapText="1" indent="1"/>
      <protection locked="0"/>
    </xf>
    <xf numFmtId="181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18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81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distributed" vertical="center" wrapText="1" justifyLastLine="1"/>
      <protection locked="0"/>
    </xf>
    <xf numFmtId="0" fontId="10" fillId="4" borderId="4" xfId="0" applyFont="1" applyFill="1" applyBorder="1" applyAlignment="1" applyProtection="1">
      <alignment horizontal="distributed" vertical="center" wrapText="1" justifyLastLine="1"/>
      <protection locked="0"/>
    </xf>
    <xf numFmtId="0" fontId="10" fillId="4" borderId="35" xfId="0" applyFont="1" applyFill="1" applyBorder="1" applyAlignment="1" applyProtection="1">
      <alignment horizontal="distributed" vertical="center" wrapText="1" justifyLastLine="1"/>
      <protection locked="0"/>
    </xf>
    <xf numFmtId="180" fontId="11" fillId="4" borderId="2" xfId="0" applyNumberFormat="1" applyFont="1" applyFill="1" applyBorder="1" applyAlignment="1" applyProtection="1">
      <alignment horizontal="distributed" vertical="center" indent="1"/>
      <protection locked="0"/>
    </xf>
    <xf numFmtId="180" fontId="11" fillId="4" borderId="24" xfId="0" applyNumberFormat="1" applyFont="1" applyFill="1" applyBorder="1" applyAlignment="1" applyProtection="1">
      <alignment horizontal="center" vertical="center"/>
      <protection locked="0"/>
    </xf>
    <xf numFmtId="180" fontId="11" fillId="4" borderId="25" xfId="0" applyNumberFormat="1" applyFont="1" applyFill="1" applyBorder="1" applyAlignment="1" applyProtection="1">
      <alignment horizontal="center" vertical="center"/>
      <protection locked="0"/>
    </xf>
    <xf numFmtId="180" fontId="11" fillId="4" borderId="26" xfId="0" applyNumberFormat="1" applyFont="1" applyFill="1" applyBorder="1" applyAlignment="1" applyProtection="1">
      <alignment horizontal="center" vertical="center"/>
      <protection locked="0"/>
    </xf>
    <xf numFmtId="180" fontId="11" fillId="4" borderId="3" xfId="0" applyNumberFormat="1" applyFont="1" applyFill="1" applyBorder="1" applyAlignment="1" applyProtection="1">
      <alignment horizontal="distributed" vertical="center" indent="1"/>
      <protection locked="0"/>
    </xf>
    <xf numFmtId="180" fontId="11" fillId="4" borderId="7" xfId="0" applyNumberFormat="1" applyFont="1" applyFill="1" applyBorder="1" applyAlignment="1" applyProtection="1">
      <alignment horizontal="distributed" vertical="center" indent="1"/>
      <protection locked="0"/>
    </xf>
    <xf numFmtId="180" fontId="11" fillId="4" borderId="6" xfId="0" applyNumberFormat="1" applyFont="1" applyFill="1" applyBorder="1" applyAlignment="1" applyProtection="1">
      <alignment horizontal="distributed" vertical="center" indent="1"/>
      <protection locked="0"/>
    </xf>
    <xf numFmtId="0" fontId="20" fillId="0" borderId="41" xfId="0" applyFont="1" applyBorder="1" applyAlignment="1">
      <alignment horizontal="distributed" vertical="center" justifyLastLine="1"/>
    </xf>
    <xf numFmtId="0" fontId="20" fillId="0" borderId="26" xfId="0" applyFont="1" applyBorder="1" applyAlignment="1">
      <alignment horizontal="distributed" vertical="center" justifyLastLine="1"/>
    </xf>
    <xf numFmtId="0" fontId="20" fillId="0" borderId="31" xfId="0" applyFont="1" applyBorder="1" applyAlignment="1">
      <alignment horizontal="distributed" vertical="center" justifyLastLine="1"/>
    </xf>
    <xf numFmtId="0" fontId="20" fillId="0" borderId="32" xfId="0" applyFont="1" applyBorder="1" applyAlignment="1">
      <alignment horizontal="distributed" vertical="center" justifyLastLine="1"/>
    </xf>
    <xf numFmtId="184" fontId="5" fillId="0" borderId="24" xfId="0" applyNumberFormat="1" applyFont="1" applyBorder="1" applyAlignment="1">
      <alignment horizontal="center" vertical="center" wrapText="1"/>
    </xf>
    <xf numFmtId="184" fontId="5" fillId="0" borderId="2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textRotation="255" wrapText="1"/>
    </xf>
    <xf numFmtId="0" fontId="5" fillId="4" borderId="24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5" fillId="4" borderId="38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5" fillId="4" borderId="23" xfId="0" applyFont="1" applyFill="1" applyBorder="1" applyAlignment="1" applyProtection="1">
      <alignment horizontal="center" vertical="center" wrapText="1"/>
      <protection locked="0"/>
    </xf>
    <xf numFmtId="184" fontId="5" fillId="0" borderId="21" xfId="0" applyNumberFormat="1" applyFont="1" applyBorder="1" applyAlignment="1">
      <alignment horizontal="center" vertical="center" wrapText="1"/>
    </xf>
    <xf numFmtId="184" fontId="5" fillId="0" borderId="22" xfId="0" applyNumberFormat="1" applyFont="1" applyBorder="1" applyAlignment="1">
      <alignment horizontal="center" vertical="center" wrapText="1"/>
    </xf>
    <xf numFmtId="186" fontId="12" fillId="4" borderId="7" xfId="0" applyNumberFormat="1" applyFont="1" applyFill="1" applyBorder="1" applyAlignment="1" applyProtection="1">
      <alignment horizontal="right" vertical="center"/>
      <protection locked="0"/>
    </xf>
    <xf numFmtId="186" fontId="12" fillId="4" borderId="4" xfId="0" applyNumberFormat="1" applyFont="1" applyFill="1" applyBorder="1" applyAlignment="1" applyProtection="1">
      <alignment horizontal="right" vertical="center"/>
      <protection locked="0"/>
    </xf>
    <xf numFmtId="0" fontId="20" fillId="0" borderId="2" xfId="0" applyFont="1" applyBorder="1" applyAlignment="1">
      <alignment horizontal="center" vertical="distributed" textRotation="255" wrapText="1" justifyLastLine="1"/>
    </xf>
    <xf numFmtId="0" fontId="20" fillId="0" borderId="5" xfId="0" applyFont="1" applyBorder="1" applyAlignment="1">
      <alignment horizontal="center" vertical="distributed" textRotation="255" wrapText="1" justifyLastLine="1"/>
    </xf>
    <xf numFmtId="0" fontId="5" fillId="4" borderId="24" xfId="0" applyFont="1" applyFill="1" applyBorder="1" applyAlignment="1" applyProtection="1">
      <alignment horizontal="center" vertical="top" wrapText="1"/>
      <protection locked="0"/>
    </xf>
    <xf numFmtId="0" fontId="5" fillId="4" borderId="25" xfId="0" applyFont="1" applyFill="1" applyBorder="1" applyAlignment="1" applyProtection="1">
      <alignment horizontal="center" vertical="top" wrapText="1"/>
      <protection locked="0"/>
    </xf>
    <xf numFmtId="0" fontId="5" fillId="4" borderId="38" xfId="0" applyFont="1" applyFill="1" applyBorder="1" applyAlignment="1" applyProtection="1">
      <alignment horizontal="center" vertical="top" wrapText="1"/>
      <protection locked="0"/>
    </xf>
    <xf numFmtId="0" fontId="5" fillId="4" borderId="39" xfId="0" applyFont="1" applyFill="1" applyBorder="1" applyAlignment="1" applyProtection="1">
      <alignment horizontal="center" vertical="top" wrapText="1"/>
      <protection locked="0"/>
    </xf>
    <xf numFmtId="0" fontId="5" fillId="4" borderId="0" xfId="0" applyFont="1" applyFill="1" applyAlignment="1" applyProtection="1">
      <alignment horizontal="center" vertical="top" wrapText="1"/>
      <protection locked="0"/>
    </xf>
    <xf numFmtId="0" fontId="5" fillId="4" borderId="40" xfId="0" applyFont="1" applyFill="1" applyBorder="1" applyAlignment="1" applyProtection="1">
      <alignment horizontal="center" vertical="top" wrapText="1"/>
      <protection locked="0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185" fontId="6" fillId="4" borderId="7" xfId="0" applyNumberFormat="1" applyFont="1" applyFill="1" applyBorder="1" applyAlignment="1" applyProtection="1">
      <alignment horizontal="right" vertical="center"/>
      <protection locked="0"/>
    </xf>
    <xf numFmtId="185" fontId="6" fillId="4" borderId="10" xfId="0" applyNumberFormat="1" applyFont="1" applyFill="1" applyBorder="1" applyAlignment="1" applyProtection="1">
      <alignment horizontal="right" vertical="center"/>
      <protection locked="0"/>
    </xf>
    <xf numFmtId="185" fontId="6" fillId="4" borderId="4" xfId="0" applyNumberFormat="1" applyFont="1" applyFill="1" applyBorder="1" applyAlignment="1" applyProtection="1">
      <alignment horizontal="right" vertical="center"/>
      <protection locked="0"/>
    </xf>
    <xf numFmtId="0" fontId="20" fillId="0" borderId="25" xfId="0" applyFont="1" applyBorder="1" applyAlignment="1">
      <alignment horizontal="distributed" vertical="center" justifyLastLine="1"/>
    </xf>
    <xf numFmtId="186" fontId="12" fillId="4" borderId="10" xfId="0" applyNumberFormat="1" applyFont="1" applyFill="1" applyBorder="1" applyAlignment="1" applyProtection="1">
      <alignment horizontal="right" vertical="center"/>
      <protection locked="0"/>
    </xf>
    <xf numFmtId="0" fontId="20" fillId="0" borderId="27" xfId="0" applyFont="1" applyBorder="1" applyAlignment="1">
      <alignment horizontal="center" vertical="center"/>
    </xf>
    <xf numFmtId="185" fontId="6" fillId="4" borderId="24" xfId="0" applyNumberFormat="1" applyFont="1" applyFill="1" applyBorder="1" applyAlignment="1" applyProtection="1">
      <alignment horizontal="right" vertical="center"/>
      <protection locked="0"/>
    </xf>
    <xf numFmtId="185" fontId="6" fillId="4" borderId="26" xfId="0" applyNumberFormat="1" applyFont="1" applyFill="1" applyBorder="1" applyAlignment="1" applyProtection="1">
      <alignment horizontal="right" vertical="center"/>
      <protection locked="0"/>
    </xf>
    <xf numFmtId="185" fontId="6" fillId="4" borderId="25" xfId="0" applyNumberFormat="1" applyFont="1" applyFill="1" applyBorder="1" applyAlignment="1" applyProtection="1">
      <alignment horizontal="right" vertical="center"/>
      <protection locked="0"/>
    </xf>
    <xf numFmtId="183" fontId="5" fillId="0" borderId="49" xfId="0" applyNumberFormat="1" applyFont="1" applyBorder="1" applyAlignment="1" applyProtection="1">
      <alignment horizontal="center" vertical="center" wrapText="1"/>
      <protection hidden="1"/>
    </xf>
    <xf numFmtId="183" fontId="5" fillId="0" borderId="51" xfId="0" applyNumberFormat="1" applyFont="1" applyBorder="1" applyAlignment="1" applyProtection="1">
      <alignment horizontal="center" vertical="center" wrapText="1"/>
      <protection hidden="1"/>
    </xf>
    <xf numFmtId="176" fontId="5" fillId="4" borderId="21" xfId="0" applyNumberFormat="1" applyFont="1" applyFill="1" applyBorder="1" applyAlignment="1" applyProtection="1">
      <alignment horizontal="right" vertical="center"/>
      <protection locked="0"/>
    </xf>
    <xf numFmtId="176" fontId="5" fillId="4" borderId="32" xfId="0" applyNumberFormat="1" applyFont="1" applyFill="1" applyBorder="1" applyAlignment="1" applyProtection="1">
      <alignment horizontal="right" vertical="center"/>
      <protection locked="0"/>
    </xf>
    <xf numFmtId="188" fontId="11" fillId="4" borderId="4" xfId="0" applyNumberFormat="1" applyFont="1" applyFill="1" applyBorder="1" applyAlignment="1" applyProtection="1">
      <alignment horizontal="left" vertical="center" justifyLastLine="1"/>
      <protection locked="0"/>
    </xf>
    <xf numFmtId="188" fontId="11" fillId="4" borderId="10" xfId="0" applyNumberFormat="1" applyFont="1" applyFill="1" applyBorder="1" applyAlignment="1" applyProtection="1">
      <alignment horizontal="left" vertical="center" justifyLastLine="1"/>
      <protection locked="0"/>
    </xf>
    <xf numFmtId="192" fontId="13" fillId="0" borderId="0" xfId="0" applyNumberFormat="1" applyFont="1" applyAlignment="1">
      <alignment horizontal="left" vertical="center" indent="1"/>
    </xf>
    <xf numFmtId="177" fontId="5" fillId="4" borderId="7" xfId="0" applyNumberFormat="1" applyFont="1" applyFill="1" applyBorder="1" applyAlignment="1" applyProtection="1">
      <alignment horizontal="right" vertical="center"/>
      <protection locked="0"/>
    </xf>
    <xf numFmtId="177" fontId="5" fillId="4" borderId="10" xfId="0" applyNumberFormat="1" applyFont="1" applyFill="1" applyBorder="1" applyAlignment="1" applyProtection="1">
      <alignment horizontal="right" vertical="center"/>
      <protection locked="0"/>
    </xf>
    <xf numFmtId="182" fontId="5" fillId="4" borderId="7" xfId="0" applyNumberFormat="1" applyFont="1" applyFill="1" applyBorder="1" applyAlignment="1" applyProtection="1">
      <alignment horizontal="right" vertical="center"/>
      <protection locked="0"/>
    </xf>
    <xf numFmtId="182" fontId="5" fillId="4" borderId="10" xfId="0" applyNumberFormat="1" applyFont="1" applyFill="1" applyBorder="1" applyAlignment="1" applyProtection="1">
      <alignment horizontal="right" vertical="center"/>
      <protection locked="0"/>
    </xf>
    <xf numFmtId="178" fontId="5" fillId="4" borderId="7" xfId="0" applyNumberFormat="1" applyFont="1" applyFill="1" applyBorder="1" applyAlignment="1" applyProtection="1">
      <alignment horizontal="right" vertical="center"/>
      <protection locked="0"/>
    </xf>
    <xf numFmtId="178" fontId="5" fillId="4" borderId="10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Border="1" applyAlignment="1">
      <alignment horizontal="distributed" vertical="center" wrapText="1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emf"/><Relationship Id="rId13" Type="http://schemas.openxmlformats.org/officeDocument/2006/relationships/image" Target="../media/image29.emf"/><Relationship Id="rId3" Type="http://schemas.openxmlformats.org/officeDocument/2006/relationships/image" Target="../media/image19.emf"/><Relationship Id="rId7" Type="http://schemas.openxmlformats.org/officeDocument/2006/relationships/image" Target="../media/image23.emf"/><Relationship Id="rId12" Type="http://schemas.openxmlformats.org/officeDocument/2006/relationships/image" Target="../media/image28.emf"/><Relationship Id="rId17" Type="http://schemas.openxmlformats.org/officeDocument/2006/relationships/image" Target="../media/image33.emf"/><Relationship Id="rId2" Type="http://schemas.openxmlformats.org/officeDocument/2006/relationships/image" Target="../media/image18.emf"/><Relationship Id="rId16" Type="http://schemas.openxmlformats.org/officeDocument/2006/relationships/image" Target="../media/image32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emf"/><Relationship Id="rId5" Type="http://schemas.openxmlformats.org/officeDocument/2006/relationships/image" Target="../media/image21.emf"/><Relationship Id="rId15" Type="http://schemas.openxmlformats.org/officeDocument/2006/relationships/image" Target="../media/image31.emf"/><Relationship Id="rId10" Type="http://schemas.openxmlformats.org/officeDocument/2006/relationships/image" Target="../media/image26.emf"/><Relationship Id="rId4" Type="http://schemas.openxmlformats.org/officeDocument/2006/relationships/image" Target="../media/image20.emf"/><Relationship Id="rId9" Type="http://schemas.openxmlformats.org/officeDocument/2006/relationships/image" Target="../media/image25.emf"/><Relationship Id="rId14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209550</xdr:rowOff>
    </xdr:from>
    <xdr:to>
      <xdr:col>14</xdr:col>
      <xdr:colOff>676275</xdr:colOff>
      <xdr:row>2</xdr:row>
      <xdr:rowOff>323850</xdr:rowOff>
    </xdr:to>
    <xdr:grpSp>
      <xdr:nvGrpSpPr>
        <xdr:cNvPr id="1053" name="Group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GrpSpPr>
          <a:grpSpLocks/>
        </xdr:cNvGrpSpPr>
      </xdr:nvGrpSpPr>
      <xdr:grpSpPr bwMode="auto">
        <a:xfrm>
          <a:off x="3771900" y="590550"/>
          <a:ext cx="5616575" cy="444500"/>
          <a:chOff x="330" y="22"/>
          <a:chExt cx="450" cy="47"/>
        </a:xfrm>
      </xdr:grpSpPr>
      <xdr:sp macro="" textlink="">
        <xdr:nvSpPr>
          <xdr:cNvPr id="1026" name="Text Box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1" y="22"/>
            <a:ext cx="429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45720" bIns="27432" anchor="ctr" upright="1"/>
          <a:lstStyle/>
          <a:p>
            <a:pPr algn="dist" rtl="1">
              <a:defRPr sz="1000"/>
            </a:pPr>
            <a:r>
              <a:rPr lang="ja-JP" altLang="en-US" sz="2400" b="1" i="0" strike="noStrike">
                <a:solidFill>
                  <a:srgbClr val="000000"/>
                </a:solidFill>
                <a:latin typeface="HG明朝E"/>
                <a:ea typeface="HG明朝E"/>
              </a:rPr>
              <a:t>会議室等使用申込書 </a:t>
            </a:r>
          </a:p>
        </xdr:txBody>
      </xdr:sp>
      <xdr:sp macro="" textlink="">
        <xdr:nvSpPr>
          <xdr:cNvPr id="1060" name="Line 3">
            <a:extLst>
              <a:ext uri="{FF2B5EF4-FFF2-40B4-BE49-F238E27FC236}">
                <a16:creationId xmlns:a16="http://schemas.microsoft.com/office/drawing/2014/main" id="{00000000-0008-0000-0000-000024040000}"/>
              </a:ext>
            </a:extLst>
          </xdr:cNvPr>
          <xdr:cNvSpPr>
            <a:spLocks noChangeShapeType="1"/>
          </xdr:cNvSpPr>
        </xdr:nvSpPr>
        <xdr:spPr bwMode="auto">
          <a:xfrm>
            <a:off x="330" y="66"/>
            <a:ext cx="45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2</xdr:col>
      <xdr:colOff>444500</xdr:colOff>
      <xdr:row>9</xdr:row>
      <xdr:rowOff>88900</xdr:rowOff>
    </xdr:from>
    <xdr:to>
      <xdr:col>4</xdr:col>
      <xdr:colOff>203200</xdr:colOff>
      <xdr:row>9</xdr:row>
      <xdr:rowOff>330200</xdr:rowOff>
    </xdr:to>
    <xdr:sp macro="" textlink="">
      <xdr:nvSpPr>
        <xdr:cNvPr id="1066" name="CheckBox5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4</xdr:col>
      <xdr:colOff>520700</xdr:colOff>
      <xdr:row>9</xdr:row>
      <xdr:rowOff>76200</xdr:rowOff>
    </xdr:from>
    <xdr:to>
      <xdr:col>6</xdr:col>
      <xdr:colOff>279400</xdr:colOff>
      <xdr:row>9</xdr:row>
      <xdr:rowOff>330200</xdr:rowOff>
    </xdr:to>
    <xdr:sp macro="" textlink="">
      <xdr:nvSpPr>
        <xdr:cNvPr id="1067" name="CheckBox6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7</xdr:col>
      <xdr:colOff>76200</xdr:colOff>
      <xdr:row>9</xdr:row>
      <xdr:rowOff>76200</xdr:rowOff>
    </xdr:from>
    <xdr:to>
      <xdr:col>8</xdr:col>
      <xdr:colOff>393700</xdr:colOff>
      <xdr:row>9</xdr:row>
      <xdr:rowOff>330200</xdr:rowOff>
    </xdr:to>
    <xdr:sp macro="" textlink="">
      <xdr:nvSpPr>
        <xdr:cNvPr id="1068" name="CheckBox7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2</xdr:col>
      <xdr:colOff>431800</xdr:colOff>
      <xdr:row>10</xdr:row>
      <xdr:rowOff>63500</xdr:rowOff>
    </xdr:from>
    <xdr:to>
      <xdr:col>4</xdr:col>
      <xdr:colOff>279400</xdr:colOff>
      <xdr:row>10</xdr:row>
      <xdr:rowOff>317500</xdr:rowOff>
    </xdr:to>
    <xdr:sp macro="" textlink="">
      <xdr:nvSpPr>
        <xdr:cNvPr id="1069" name="CheckBox13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4</xdr:col>
      <xdr:colOff>508000</xdr:colOff>
      <xdr:row>10</xdr:row>
      <xdr:rowOff>63500</xdr:rowOff>
    </xdr:from>
    <xdr:to>
      <xdr:col>6</xdr:col>
      <xdr:colOff>431800</xdr:colOff>
      <xdr:row>10</xdr:row>
      <xdr:rowOff>317500</xdr:rowOff>
    </xdr:to>
    <xdr:sp macro="" textlink="">
      <xdr:nvSpPr>
        <xdr:cNvPr id="1070" name="CheckBox15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11</xdr:col>
      <xdr:colOff>25400</xdr:colOff>
      <xdr:row>7</xdr:row>
      <xdr:rowOff>304800</xdr:rowOff>
    </xdr:from>
    <xdr:to>
      <xdr:col>12</xdr:col>
      <xdr:colOff>177800</xdr:colOff>
      <xdr:row>8</xdr:row>
      <xdr:rowOff>177800</xdr:rowOff>
    </xdr:to>
    <xdr:sp macro="" textlink="">
      <xdr:nvSpPr>
        <xdr:cNvPr id="1072" name="CheckBox1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12</xdr:col>
      <xdr:colOff>152400</xdr:colOff>
      <xdr:row>7</xdr:row>
      <xdr:rowOff>317500</xdr:rowOff>
    </xdr:from>
    <xdr:to>
      <xdr:col>13</xdr:col>
      <xdr:colOff>317500</xdr:colOff>
      <xdr:row>8</xdr:row>
      <xdr:rowOff>177800</xdr:rowOff>
    </xdr:to>
    <xdr:sp macro="" textlink="">
      <xdr:nvSpPr>
        <xdr:cNvPr id="1073" name="CheckBox2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14</xdr:col>
      <xdr:colOff>533400</xdr:colOff>
      <xdr:row>7</xdr:row>
      <xdr:rowOff>317500</xdr:rowOff>
    </xdr:from>
    <xdr:to>
      <xdr:col>16</xdr:col>
      <xdr:colOff>25400</xdr:colOff>
      <xdr:row>8</xdr:row>
      <xdr:rowOff>177800</xdr:rowOff>
    </xdr:to>
    <xdr:sp macro="" textlink="">
      <xdr:nvSpPr>
        <xdr:cNvPr id="1074" name="CheckBox3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13</xdr:col>
      <xdr:colOff>342900</xdr:colOff>
      <xdr:row>7</xdr:row>
      <xdr:rowOff>317500</xdr:rowOff>
    </xdr:from>
    <xdr:to>
      <xdr:col>14</xdr:col>
      <xdr:colOff>508000</xdr:colOff>
      <xdr:row>8</xdr:row>
      <xdr:rowOff>177800</xdr:rowOff>
    </xdr:to>
    <xdr:sp macro="" textlink="">
      <xdr:nvSpPr>
        <xdr:cNvPr id="1078" name="CheckBox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16</xdr:col>
      <xdr:colOff>279400</xdr:colOff>
      <xdr:row>7</xdr:row>
      <xdr:rowOff>304800</xdr:rowOff>
    </xdr:from>
    <xdr:to>
      <xdr:col>17</xdr:col>
      <xdr:colOff>533400</xdr:colOff>
      <xdr:row>8</xdr:row>
      <xdr:rowOff>177800</xdr:rowOff>
    </xdr:to>
    <xdr:sp macro="" textlink="">
      <xdr:nvSpPr>
        <xdr:cNvPr id="1079" name="CheckBox8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3</xdr:col>
      <xdr:colOff>127000</xdr:colOff>
      <xdr:row>17</xdr:row>
      <xdr:rowOff>88900</xdr:rowOff>
    </xdr:from>
    <xdr:to>
      <xdr:col>4</xdr:col>
      <xdr:colOff>431800</xdr:colOff>
      <xdr:row>17</xdr:row>
      <xdr:rowOff>330200</xdr:rowOff>
    </xdr:to>
    <xdr:sp macro="" textlink="">
      <xdr:nvSpPr>
        <xdr:cNvPr id="1080" name="CheckBox9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9</xdr:col>
      <xdr:colOff>114300</xdr:colOff>
      <xdr:row>17</xdr:row>
      <xdr:rowOff>76200</xdr:rowOff>
    </xdr:from>
    <xdr:to>
      <xdr:col>10</xdr:col>
      <xdr:colOff>431800</xdr:colOff>
      <xdr:row>17</xdr:row>
      <xdr:rowOff>330200</xdr:rowOff>
    </xdr:to>
    <xdr:sp macro="" textlink="">
      <xdr:nvSpPr>
        <xdr:cNvPr id="1081" name="CheckBox10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7</xdr:col>
      <xdr:colOff>38100</xdr:colOff>
      <xdr:row>4</xdr:row>
      <xdr:rowOff>50800</xdr:rowOff>
    </xdr:from>
    <xdr:to>
      <xdr:col>8</xdr:col>
      <xdr:colOff>50800</xdr:colOff>
      <xdr:row>5</xdr:row>
      <xdr:rowOff>50800</xdr:rowOff>
    </xdr:to>
    <xdr:sp macro="" textlink="">
      <xdr:nvSpPr>
        <xdr:cNvPr id="1084" name="CheckBox12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7</xdr:col>
      <xdr:colOff>38100</xdr:colOff>
      <xdr:row>5</xdr:row>
      <xdr:rowOff>88900</xdr:rowOff>
    </xdr:from>
    <xdr:to>
      <xdr:col>9</xdr:col>
      <xdr:colOff>25400</xdr:colOff>
      <xdr:row>5</xdr:row>
      <xdr:rowOff>330200</xdr:rowOff>
    </xdr:to>
    <xdr:sp macro="" textlink="">
      <xdr:nvSpPr>
        <xdr:cNvPr id="1085" name="CheckBox14" hidden="1">
          <a:extLst>
            <a:ext uri="{63B3BB69-23CF-44E3-9099-C40C66FF867C}">
              <a14:compatExt xmlns:a14="http://schemas.microsoft.com/office/drawing/2010/main" spid="_x0000_s1085"/>
            </a:ex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7</xdr:col>
      <xdr:colOff>38100</xdr:colOff>
      <xdr:row>6</xdr:row>
      <xdr:rowOff>38100</xdr:rowOff>
    </xdr:from>
    <xdr:to>
      <xdr:col>9</xdr:col>
      <xdr:colOff>25400</xdr:colOff>
      <xdr:row>6</xdr:row>
      <xdr:rowOff>292100</xdr:rowOff>
    </xdr:to>
    <xdr:sp macro="" textlink="">
      <xdr:nvSpPr>
        <xdr:cNvPr id="1086" name="CheckBox16" hidden="1">
          <a:extLst>
            <a:ext uri="{63B3BB69-23CF-44E3-9099-C40C66FF867C}">
              <a14:compatExt xmlns:a14="http://schemas.microsoft.com/office/drawing/2010/main" spid="_x0000_s1086"/>
            </a:ex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9</xdr:col>
      <xdr:colOff>215900</xdr:colOff>
      <xdr:row>10</xdr:row>
      <xdr:rowOff>114300</xdr:rowOff>
    </xdr:from>
    <xdr:to>
      <xdr:col>11</xdr:col>
      <xdr:colOff>50800</xdr:colOff>
      <xdr:row>10</xdr:row>
      <xdr:rowOff>330200</xdr:rowOff>
    </xdr:to>
    <xdr:sp macro="" textlink="">
      <xdr:nvSpPr>
        <xdr:cNvPr id="1087" name="CheckBox11" hidden="1">
          <a:extLst>
            <a:ext uri="{63B3BB69-23CF-44E3-9099-C40C66FF867C}">
              <a14:compatExt xmlns:a14="http://schemas.microsoft.com/office/drawing/2010/main" spid="_x0000_s1087"/>
            </a:ex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7</xdr:col>
      <xdr:colOff>152400</xdr:colOff>
      <xdr:row>10</xdr:row>
      <xdr:rowOff>88900</xdr:rowOff>
    </xdr:from>
    <xdr:to>
      <xdr:col>9</xdr:col>
      <xdr:colOff>25400</xdr:colOff>
      <xdr:row>10</xdr:row>
      <xdr:rowOff>317500</xdr:rowOff>
    </xdr:to>
    <xdr:sp macro="" textlink="">
      <xdr:nvSpPr>
        <xdr:cNvPr id="1088" name="CheckBox17" hidden="1">
          <a:extLst>
            <a:ext uri="{63B3BB69-23CF-44E3-9099-C40C66FF867C}">
              <a14:compatExt xmlns:a14="http://schemas.microsoft.com/office/drawing/2010/main" spid="_x0000_s1088"/>
            </a:ex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2</xdr:col>
      <xdr:colOff>444500</xdr:colOff>
      <xdr:row>9</xdr:row>
      <xdr:rowOff>88900</xdr:rowOff>
    </xdr:from>
    <xdr:to>
      <xdr:col>4</xdr:col>
      <xdr:colOff>203200</xdr:colOff>
      <xdr:row>9</xdr:row>
      <xdr:rowOff>330200</xdr:rowOff>
    </xdr:to>
    <xdr:pic>
      <xdr:nvPicPr>
        <xdr:cNvPr id="2" name="CheckBox5">
          <a:extLst>
            <a:ext uri="{FF2B5EF4-FFF2-40B4-BE49-F238E27FC236}">
              <a16:creationId xmlns:a16="http://schemas.microsoft.com/office/drawing/2014/main" id="{3450A58A-18EC-A079-91B6-30060A0B1A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3187700"/>
          <a:ext cx="10033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4</xdr:col>
      <xdr:colOff>520700</xdr:colOff>
      <xdr:row>9</xdr:row>
      <xdr:rowOff>76200</xdr:rowOff>
    </xdr:from>
    <xdr:to>
      <xdr:col>6</xdr:col>
      <xdr:colOff>279400</xdr:colOff>
      <xdr:row>9</xdr:row>
      <xdr:rowOff>330200</xdr:rowOff>
    </xdr:to>
    <xdr:pic>
      <xdr:nvPicPr>
        <xdr:cNvPr id="3" name="CheckBox6">
          <a:extLst>
            <a:ext uri="{FF2B5EF4-FFF2-40B4-BE49-F238E27FC236}">
              <a16:creationId xmlns:a16="http://schemas.microsoft.com/office/drawing/2014/main" id="{3F4A6501-DEE2-1B37-9FB6-EA9726DD07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175000"/>
          <a:ext cx="10033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7</xdr:col>
      <xdr:colOff>76200</xdr:colOff>
      <xdr:row>9</xdr:row>
      <xdr:rowOff>76200</xdr:rowOff>
    </xdr:from>
    <xdr:to>
      <xdr:col>8</xdr:col>
      <xdr:colOff>393700</xdr:colOff>
      <xdr:row>9</xdr:row>
      <xdr:rowOff>330200</xdr:rowOff>
    </xdr:to>
    <xdr:pic>
      <xdr:nvPicPr>
        <xdr:cNvPr id="4" name="CheckBox7">
          <a:extLst>
            <a:ext uri="{FF2B5EF4-FFF2-40B4-BE49-F238E27FC236}">
              <a16:creationId xmlns:a16="http://schemas.microsoft.com/office/drawing/2014/main" id="{43295C8F-1BE8-A6FC-D74B-93BB08B523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3175000"/>
          <a:ext cx="9398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431800</xdr:colOff>
      <xdr:row>10</xdr:row>
      <xdr:rowOff>63500</xdr:rowOff>
    </xdr:from>
    <xdr:to>
      <xdr:col>4</xdr:col>
      <xdr:colOff>279400</xdr:colOff>
      <xdr:row>10</xdr:row>
      <xdr:rowOff>317500</xdr:rowOff>
    </xdr:to>
    <xdr:pic>
      <xdr:nvPicPr>
        <xdr:cNvPr id="5" name="CheckBox13">
          <a:extLst>
            <a:ext uri="{FF2B5EF4-FFF2-40B4-BE49-F238E27FC236}">
              <a16:creationId xmlns:a16="http://schemas.microsoft.com/office/drawing/2014/main" id="{6F54B95D-4B5D-70AD-02CC-F6DDCDC058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543300"/>
          <a:ext cx="10922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4</xdr:col>
      <xdr:colOff>508000</xdr:colOff>
      <xdr:row>10</xdr:row>
      <xdr:rowOff>63500</xdr:rowOff>
    </xdr:from>
    <xdr:to>
      <xdr:col>6</xdr:col>
      <xdr:colOff>431800</xdr:colOff>
      <xdr:row>10</xdr:row>
      <xdr:rowOff>317500</xdr:rowOff>
    </xdr:to>
    <xdr:pic>
      <xdr:nvPicPr>
        <xdr:cNvPr id="6" name="CheckBox15">
          <a:extLst>
            <a:ext uri="{FF2B5EF4-FFF2-40B4-BE49-F238E27FC236}">
              <a16:creationId xmlns:a16="http://schemas.microsoft.com/office/drawing/2014/main" id="{4A08E8A3-CCA6-AC16-434A-28E010446F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7200" y="3543300"/>
          <a:ext cx="11684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11</xdr:col>
      <xdr:colOff>25400</xdr:colOff>
      <xdr:row>7</xdr:row>
      <xdr:rowOff>304800</xdr:rowOff>
    </xdr:from>
    <xdr:to>
      <xdr:col>12</xdr:col>
      <xdr:colOff>177800</xdr:colOff>
      <xdr:row>8</xdr:row>
      <xdr:rowOff>177800</xdr:rowOff>
    </xdr:to>
    <xdr:pic>
      <xdr:nvPicPr>
        <xdr:cNvPr id="7" name="CheckBox1">
          <a:extLst>
            <a:ext uri="{FF2B5EF4-FFF2-40B4-BE49-F238E27FC236}">
              <a16:creationId xmlns:a16="http://schemas.microsoft.com/office/drawing/2014/main" id="{EFD42C5D-6193-08A9-16D6-D013932C12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2641600"/>
          <a:ext cx="7747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12</xdr:col>
      <xdr:colOff>152400</xdr:colOff>
      <xdr:row>7</xdr:row>
      <xdr:rowOff>317500</xdr:rowOff>
    </xdr:from>
    <xdr:to>
      <xdr:col>13</xdr:col>
      <xdr:colOff>317500</xdr:colOff>
      <xdr:row>8</xdr:row>
      <xdr:rowOff>177800</xdr:rowOff>
    </xdr:to>
    <xdr:pic>
      <xdr:nvPicPr>
        <xdr:cNvPr id="8" name="CheckBox2">
          <a:extLst>
            <a:ext uri="{FF2B5EF4-FFF2-40B4-BE49-F238E27FC236}">
              <a16:creationId xmlns:a16="http://schemas.microsoft.com/office/drawing/2014/main" id="{8D39F905-D437-0400-3131-B656F6E967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54300"/>
          <a:ext cx="7874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14</xdr:col>
      <xdr:colOff>533400</xdr:colOff>
      <xdr:row>7</xdr:row>
      <xdr:rowOff>317500</xdr:rowOff>
    </xdr:from>
    <xdr:to>
      <xdr:col>16</xdr:col>
      <xdr:colOff>25400</xdr:colOff>
      <xdr:row>8</xdr:row>
      <xdr:rowOff>177800</xdr:rowOff>
    </xdr:to>
    <xdr:pic>
      <xdr:nvPicPr>
        <xdr:cNvPr id="9" name="CheckBox3">
          <a:extLst>
            <a:ext uri="{FF2B5EF4-FFF2-40B4-BE49-F238E27FC236}">
              <a16:creationId xmlns:a16="http://schemas.microsoft.com/office/drawing/2014/main" id="{8FA68502-37E8-35C9-09AB-2A1603937D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5600" y="2654300"/>
          <a:ext cx="8382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13</xdr:col>
      <xdr:colOff>342900</xdr:colOff>
      <xdr:row>7</xdr:row>
      <xdr:rowOff>317500</xdr:rowOff>
    </xdr:from>
    <xdr:to>
      <xdr:col>14</xdr:col>
      <xdr:colOff>508000</xdr:colOff>
      <xdr:row>8</xdr:row>
      <xdr:rowOff>177800</xdr:rowOff>
    </xdr:to>
    <xdr:pic>
      <xdr:nvPicPr>
        <xdr:cNvPr id="10" name="CheckBox4">
          <a:extLst>
            <a:ext uri="{FF2B5EF4-FFF2-40B4-BE49-F238E27FC236}">
              <a16:creationId xmlns:a16="http://schemas.microsoft.com/office/drawing/2014/main" id="{ACD5C51F-5124-DC7B-6A5D-BA04896512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2800" y="2654300"/>
          <a:ext cx="7874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16</xdr:col>
      <xdr:colOff>279400</xdr:colOff>
      <xdr:row>7</xdr:row>
      <xdr:rowOff>304800</xdr:rowOff>
    </xdr:from>
    <xdr:to>
      <xdr:col>17</xdr:col>
      <xdr:colOff>533400</xdr:colOff>
      <xdr:row>8</xdr:row>
      <xdr:rowOff>177800</xdr:rowOff>
    </xdr:to>
    <xdr:pic>
      <xdr:nvPicPr>
        <xdr:cNvPr id="11" name="CheckBox8">
          <a:extLst>
            <a:ext uri="{FF2B5EF4-FFF2-40B4-BE49-F238E27FC236}">
              <a16:creationId xmlns:a16="http://schemas.microsoft.com/office/drawing/2014/main" id="{A31FC7B3-CC71-2F66-EBEC-E5ED3C21EF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7800" y="2641600"/>
          <a:ext cx="9271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3</xdr:col>
      <xdr:colOff>127000</xdr:colOff>
      <xdr:row>17</xdr:row>
      <xdr:rowOff>88900</xdr:rowOff>
    </xdr:from>
    <xdr:to>
      <xdr:col>4</xdr:col>
      <xdr:colOff>431800</xdr:colOff>
      <xdr:row>17</xdr:row>
      <xdr:rowOff>330200</xdr:rowOff>
    </xdr:to>
    <xdr:pic>
      <xdr:nvPicPr>
        <xdr:cNvPr id="12" name="CheckBox9">
          <a:extLst>
            <a:ext uri="{FF2B5EF4-FFF2-40B4-BE49-F238E27FC236}">
              <a16:creationId xmlns:a16="http://schemas.microsoft.com/office/drawing/2014/main" id="{C3AE7F28-EB7B-E898-9011-0EBE420635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900" y="6273800"/>
          <a:ext cx="9271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9</xdr:col>
      <xdr:colOff>114300</xdr:colOff>
      <xdr:row>17</xdr:row>
      <xdr:rowOff>76200</xdr:rowOff>
    </xdr:from>
    <xdr:to>
      <xdr:col>10</xdr:col>
      <xdr:colOff>431800</xdr:colOff>
      <xdr:row>17</xdr:row>
      <xdr:rowOff>330200</xdr:rowOff>
    </xdr:to>
    <xdr:pic>
      <xdr:nvPicPr>
        <xdr:cNvPr id="13" name="CheckBox10">
          <a:extLst>
            <a:ext uri="{FF2B5EF4-FFF2-40B4-BE49-F238E27FC236}">
              <a16:creationId xmlns:a16="http://schemas.microsoft.com/office/drawing/2014/main" id="{6CFDF060-E60E-8125-7499-483B125B47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6261100"/>
          <a:ext cx="9398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7</xdr:col>
      <xdr:colOff>38100</xdr:colOff>
      <xdr:row>4</xdr:row>
      <xdr:rowOff>50800</xdr:rowOff>
    </xdr:from>
    <xdr:to>
      <xdr:col>8</xdr:col>
      <xdr:colOff>50800</xdr:colOff>
      <xdr:row>5</xdr:row>
      <xdr:rowOff>50800</xdr:rowOff>
    </xdr:to>
    <xdr:pic>
      <xdr:nvPicPr>
        <xdr:cNvPr id="14" name="CheckBox12">
          <a:extLst>
            <a:ext uri="{FF2B5EF4-FFF2-40B4-BE49-F238E27FC236}">
              <a16:creationId xmlns:a16="http://schemas.microsoft.com/office/drawing/2014/main" id="{5B91CC0B-2545-FAF1-6D26-57F474BA1B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371600"/>
          <a:ext cx="6350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7</xdr:col>
      <xdr:colOff>38100</xdr:colOff>
      <xdr:row>5</xdr:row>
      <xdr:rowOff>88900</xdr:rowOff>
    </xdr:from>
    <xdr:to>
      <xdr:col>9</xdr:col>
      <xdr:colOff>25400</xdr:colOff>
      <xdr:row>5</xdr:row>
      <xdr:rowOff>330200</xdr:rowOff>
    </xdr:to>
    <xdr:pic>
      <xdr:nvPicPr>
        <xdr:cNvPr id="15" name="CheckBox14">
          <a:extLst>
            <a:ext uri="{FF2B5EF4-FFF2-40B4-BE49-F238E27FC236}">
              <a16:creationId xmlns:a16="http://schemas.microsoft.com/office/drawing/2014/main" id="{BBD19345-86E9-4E26-B453-CA8A4B7D3C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663700"/>
          <a:ext cx="12319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7</xdr:col>
      <xdr:colOff>38100</xdr:colOff>
      <xdr:row>6</xdr:row>
      <xdr:rowOff>38100</xdr:rowOff>
    </xdr:from>
    <xdr:to>
      <xdr:col>9</xdr:col>
      <xdr:colOff>25400</xdr:colOff>
      <xdr:row>6</xdr:row>
      <xdr:rowOff>292100</xdr:rowOff>
    </xdr:to>
    <xdr:pic>
      <xdr:nvPicPr>
        <xdr:cNvPr id="16" name="CheckBox16">
          <a:extLst>
            <a:ext uri="{FF2B5EF4-FFF2-40B4-BE49-F238E27FC236}">
              <a16:creationId xmlns:a16="http://schemas.microsoft.com/office/drawing/2014/main" id="{79603BE4-F49E-DC11-3590-007F909B24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93900"/>
          <a:ext cx="12319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9</xdr:col>
      <xdr:colOff>215900</xdr:colOff>
      <xdr:row>10</xdr:row>
      <xdr:rowOff>114300</xdr:rowOff>
    </xdr:from>
    <xdr:to>
      <xdr:col>11</xdr:col>
      <xdr:colOff>50800</xdr:colOff>
      <xdr:row>10</xdr:row>
      <xdr:rowOff>330200</xdr:rowOff>
    </xdr:to>
    <xdr:pic>
      <xdr:nvPicPr>
        <xdr:cNvPr id="17" name="CheckBox11">
          <a:extLst>
            <a:ext uri="{FF2B5EF4-FFF2-40B4-BE49-F238E27FC236}">
              <a16:creationId xmlns:a16="http://schemas.microsoft.com/office/drawing/2014/main" id="{76A6E929-BB18-A664-B9DF-2218ED4A69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6600" y="3594100"/>
          <a:ext cx="1079500" cy="2159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7</xdr:col>
      <xdr:colOff>152400</xdr:colOff>
      <xdr:row>10</xdr:row>
      <xdr:rowOff>88900</xdr:rowOff>
    </xdr:from>
    <xdr:to>
      <xdr:col>9</xdr:col>
      <xdr:colOff>25400</xdr:colOff>
      <xdr:row>10</xdr:row>
      <xdr:rowOff>317500</xdr:rowOff>
    </xdr:to>
    <xdr:pic>
      <xdr:nvPicPr>
        <xdr:cNvPr id="18" name="CheckBox17">
          <a:extLst>
            <a:ext uri="{FF2B5EF4-FFF2-40B4-BE49-F238E27FC236}">
              <a16:creationId xmlns:a16="http://schemas.microsoft.com/office/drawing/2014/main" id="{E4ACDD6A-85D2-B67D-4021-455C095AC8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0" y="3568700"/>
          <a:ext cx="1117600" cy="2286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209550</xdr:rowOff>
    </xdr:from>
    <xdr:to>
      <xdr:col>15</xdr:col>
      <xdr:colOff>0</xdr:colOff>
      <xdr:row>2</xdr:row>
      <xdr:rowOff>323850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3752850" y="590550"/>
          <a:ext cx="5534025" cy="447675"/>
          <a:chOff x="330" y="22"/>
          <a:chExt cx="450" cy="47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1" y="22"/>
            <a:ext cx="429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45720" bIns="27432" anchor="ctr" upright="1"/>
          <a:lstStyle/>
          <a:p>
            <a:pPr algn="dist" rtl="1">
              <a:defRPr sz="1000"/>
            </a:pPr>
            <a:r>
              <a:rPr lang="ja-JP" altLang="en-US" sz="2400" b="1" i="0" strike="noStrike">
                <a:solidFill>
                  <a:srgbClr val="000000"/>
                </a:solidFill>
                <a:latin typeface="HG明朝E"/>
                <a:ea typeface="HG明朝E"/>
              </a:rPr>
              <a:t>会議室等使用申込書 </a:t>
            </a: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30" y="66"/>
            <a:ext cx="45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152400</xdr:colOff>
      <xdr:row>6</xdr:row>
      <xdr:rowOff>342900</xdr:rowOff>
    </xdr:from>
    <xdr:to>
      <xdr:col>24</xdr:col>
      <xdr:colOff>466725</xdr:colOff>
      <xdr:row>8</xdr:row>
      <xdr:rowOff>228600</xdr:rowOff>
    </xdr:to>
    <xdr:sp macro="" textlink="">
      <xdr:nvSpPr>
        <xdr:cNvPr id="5" name="AutoShape 1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3095194" y="2449606"/>
          <a:ext cx="2365002" cy="647700"/>
        </a:xfrm>
        <a:prstGeom prst="borderCallout2">
          <a:avLst>
            <a:gd name="adj1" fmla="val 20690"/>
            <a:gd name="adj2" fmla="val -3213"/>
            <a:gd name="adj3" fmla="val 20690"/>
            <a:gd name="adj4" fmla="val -297992"/>
            <a:gd name="adj5" fmla="val 20626"/>
            <a:gd name="adj6" fmla="val -344475"/>
          </a:avLst>
        </a:prstGeom>
        <a:solidFill>
          <a:srgbClr val="FFFFFF"/>
        </a:solidFill>
        <a:ln w="12700">
          <a:solidFill>
            <a:srgbClr val="000000"/>
          </a:solidFill>
          <a:prstDash val="dash"/>
          <a:miter lim="800000"/>
          <a:headEnd/>
          <a:tailEnd type="triangle" w="med" len="med"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開始、終了日を西暦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日にて入力下さい。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１日利用の場合でも終了日（同日）を入力下さい。　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曜日は自動表示されます。</a:t>
          </a:r>
        </a:p>
      </xdr:txBody>
    </xdr:sp>
    <xdr:clientData fPrintsWithSheet="0"/>
  </xdr:twoCellAnchor>
  <xdr:twoCellAnchor>
    <xdr:from>
      <xdr:col>21</xdr:col>
      <xdr:colOff>190500</xdr:colOff>
      <xdr:row>1</xdr:row>
      <xdr:rowOff>114300</xdr:rowOff>
    </xdr:from>
    <xdr:to>
      <xdr:col>23</xdr:col>
      <xdr:colOff>247650</xdr:colOff>
      <xdr:row>2</xdr:row>
      <xdr:rowOff>85725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3192125" y="495300"/>
          <a:ext cx="1428750" cy="304800"/>
        </a:xfrm>
        <a:prstGeom prst="borderCallout2">
          <a:avLst>
            <a:gd name="adj1" fmla="val 44444"/>
            <a:gd name="adj2" fmla="val -5333"/>
            <a:gd name="adj3" fmla="val 44444"/>
            <a:gd name="adj4" fmla="val -9333"/>
            <a:gd name="adj5" fmla="val 55556"/>
            <a:gd name="adj6" fmla="val -17333"/>
          </a:avLst>
        </a:prstGeom>
        <a:solidFill>
          <a:srgbClr val="FFFFFF"/>
        </a:solidFill>
        <a:ln w="12700">
          <a:solidFill>
            <a:srgbClr val="000000"/>
          </a:solidFill>
          <a:prstDash val="dash"/>
          <a:miter lim="800000"/>
          <a:headEnd/>
          <a:tailEnd type="triangle" w="med" len="med"/>
        </a:ln>
      </xdr:spPr>
      <xdr:txBody>
        <a:bodyPr vertOverflow="clip" wrap="square" lIns="27432" tIns="18288" rIns="0" bIns="18288" anchor="ctr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半角英数　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m/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ｄにて入力</a:t>
          </a:r>
        </a:p>
      </xdr:txBody>
    </xdr:sp>
    <xdr:clientData fPrintsWithSheet="0"/>
  </xdr:twoCellAnchor>
  <xdr:twoCellAnchor>
    <xdr:from>
      <xdr:col>21</xdr:col>
      <xdr:colOff>152400</xdr:colOff>
      <xdr:row>9</xdr:row>
      <xdr:rowOff>38100</xdr:rowOff>
    </xdr:from>
    <xdr:to>
      <xdr:col>24</xdr:col>
      <xdr:colOff>238125</xdr:colOff>
      <xdr:row>10</xdr:row>
      <xdr:rowOff>161925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3154025" y="3276600"/>
          <a:ext cx="2143125" cy="504825"/>
        </a:xfrm>
        <a:prstGeom prst="borderCallout2">
          <a:avLst>
            <a:gd name="adj1" fmla="val 20338"/>
            <a:gd name="adj2" fmla="val -3556"/>
            <a:gd name="adj3" fmla="val 18643"/>
            <a:gd name="adj4" fmla="val -48000"/>
            <a:gd name="adj5" fmla="val -20339"/>
            <a:gd name="adj6" fmla="val -60889"/>
          </a:avLst>
        </a:prstGeom>
        <a:solidFill>
          <a:srgbClr val="FFFFFF"/>
        </a:solidFill>
        <a:ln w="12700">
          <a:solidFill>
            <a:srgbClr val="000000"/>
          </a:solidFill>
          <a:prstDash val="dash"/>
          <a:miter lim="800000"/>
          <a:headEnd/>
          <a:tailEnd type="triangle" w="med" len="med"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”その他”の内容についてご記入下さい。</a:t>
          </a:r>
        </a:p>
      </xdr:txBody>
    </xdr:sp>
    <xdr:clientData fPrintsWithSheet="0"/>
  </xdr:twoCellAnchor>
  <xdr:twoCellAnchor>
    <xdr:from>
      <xdr:col>21</xdr:col>
      <xdr:colOff>171450</xdr:colOff>
      <xdr:row>4</xdr:row>
      <xdr:rowOff>28575</xdr:rowOff>
    </xdr:from>
    <xdr:to>
      <xdr:col>24</xdr:col>
      <xdr:colOff>304800</xdr:colOff>
      <xdr:row>5</xdr:row>
      <xdr:rowOff>371475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13173075" y="1362075"/>
          <a:ext cx="2190750" cy="723900"/>
        </a:xfrm>
        <a:prstGeom prst="borderCallout2">
          <a:avLst>
            <a:gd name="adj1" fmla="val 18750"/>
            <a:gd name="adj2" fmla="val -3477"/>
            <a:gd name="adj3" fmla="val 18750"/>
            <a:gd name="adj4" fmla="val -8694"/>
            <a:gd name="adj5" fmla="val 67190"/>
            <a:gd name="adj6" fmla="val -16088"/>
          </a:avLst>
        </a:prstGeom>
        <a:solidFill>
          <a:srgbClr val="FFFFFF"/>
        </a:solidFill>
        <a:ln w="12700">
          <a:solidFill>
            <a:srgbClr val="000000"/>
          </a:solidFill>
          <a:prstDash val="dash"/>
          <a:miter lim="800000"/>
          <a:headEnd/>
          <a:tailEnd type="triangle" w="med" len="med"/>
        </a:ln>
      </xdr:spPr>
      <xdr:txBody>
        <a:bodyPr vertOverflow="clip" wrap="square" lIns="27432" tIns="18288" rIns="0" bIns="18288" anchor="ctr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”ふりがな”が自動表示設定になっています。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修正する場合は、ﾂｰﾙﾊﾞｰの書式（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）→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ふりがな（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T)→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編集（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E)</a:t>
          </a:r>
        </a:p>
        <a:p>
          <a:pPr algn="l" rtl="1">
            <a:defRPr sz="1000"/>
          </a:pPr>
          <a:endParaRPr lang="en-US" altLang="ja-JP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 editAs="oneCell">
    <xdr:from>
      <xdr:col>2</xdr:col>
      <xdr:colOff>444500</xdr:colOff>
      <xdr:row>9</xdr:row>
      <xdr:rowOff>88900</xdr:rowOff>
    </xdr:from>
    <xdr:to>
      <xdr:col>4</xdr:col>
      <xdr:colOff>203200</xdr:colOff>
      <xdr:row>9</xdr:row>
      <xdr:rowOff>330200</xdr:rowOff>
    </xdr:to>
    <xdr:sp macro="" textlink="">
      <xdr:nvSpPr>
        <xdr:cNvPr id="2049" name="CheckBox5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4</xdr:col>
      <xdr:colOff>520700</xdr:colOff>
      <xdr:row>9</xdr:row>
      <xdr:rowOff>76200</xdr:rowOff>
    </xdr:from>
    <xdr:to>
      <xdr:col>6</xdr:col>
      <xdr:colOff>279400</xdr:colOff>
      <xdr:row>9</xdr:row>
      <xdr:rowOff>330200</xdr:rowOff>
    </xdr:to>
    <xdr:sp macro="" textlink="">
      <xdr:nvSpPr>
        <xdr:cNvPr id="2050" name="CheckBox6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7</xdr:col>
      <xdr:colOff>76200</xdr:colOff>
      <xdr:row>9</xdr:row>
      <xdr:rowOff>76200</xdr:rowOff>
    </xdr:from>
    <xdr:to>
      <xdr:col>8</xdr:col>
      <xdr:colOff>393700</xdr:colOff>
      <xdr:row>9</xdr:row>
      <xdr:rowOff>330200</xdr:rowOff>
    </xdr:to>
    <xdr:sp macro="" textlink="">
      <xdr:nvSpPr>
        <xdr:cNvPr id="2051" name="CheckBox7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2</xdr:col>
      <xdr:colOff>445247</xdr:colOff>
      <xdr:row>10</xdr:row>
      <xdr:rowOff>76200</xdr:rowOff>
    </xdr:from>
    <xdr:to>
      <xdr:col>4</xdr:col>
      <xdr:colOff>356346</xdr:colOff>
      <xdr:row>10</xdr:row>
      <xdr:rowOff>330200</xdr:rowOff>
    </xdr:to>
    <xdr:sp macro="" textlink="">
      <xdr:nvSpPr>
        <xdr:cNvPr id="2052" name="CheckBox13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4</xdr:col>
      <xdr:colOff>525928</xdr:colOff>
      <xdr:row>10</xdr:row>
      <xdr:rowOff>88900</xdr:rowOff>
    </xdr:from>
    <xdr:to>
      <xdr:col>6</xdr:col>
      <xdr:colOff>437029</xdr:colOff>
      <xdr:row>10</xdr:row>
      <xdr:rowOff>330200</xdr:rowOff>
    </xdr:to>
    <xdr:sp macro="" textlink="">
      <xdr:nvSpPr>
        <xdr:cNvPr id="2053" name="CheckBox1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11</xdr:col>
      <xdr:colOff>25400</xdr:colOff>
      <xdr:row>7</xdr:row>
      <xdr:rowOff>304800</xdr:rowOff>
    </xdr:from>
    <xdr:to>
      <xdr:col>12</xdr:col>
      <xdr:colOff>177800</xdr:colOff>
      <xdr:row>8</xdr:row>
      <xdr:rowOff>177800</xdr:rowOff>
    </xdr:to>
    <xdr:sp macro="" textlink="">
      <xdr:nvSpPr>
        <xdr:cNvPr id="2054" name="CheckBox1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12</xdr:col>
      <xdr:colOff>152400</xdr:colOff>
      <xdr:row>7</xdr:row>
      <xdr:rowOff>317500</xdr:rowOff>
    </xdr:from>
    <xdr:to>
      <xdr:col>13</xdr:col>
      <xdr:colOff>317500</xdr:colOff>
      <xdr:row>8</xdr:row>
      <xdr:rowOff>177800</xdr:rowOff>
    </xdr:to>
    <xdr:sp macro="" textlink="">
      <xdr:nvSpPr>
        <xdr:cNvPr id="2055" name="CheckBox2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14</xdr:col>
      <xdr:colOff>533400</xdr:colOff>
      <xdr:row>7</xdr:row>
      <xdr:rowOff>317500</xdr:rowOff>
    </xdr:from>
    <xdr:to>
      <xdr:col>16</xdr:col>
      <xdr:colOff>139700</xdr:colOff>
      <xdr:row>8</xdr:row>
      <xdr:rowOff>177800</xdr:rowOff>
    </xdr:to>
    <xdr:sp macro="" textlink="">
      <xdr:nvSpPr>
        <xdr:cNvPr id="2056" name="CheckBox3" hidden="1">
          <a:extLst>
            <a:ext uri="{63B3BB69-23CF-44E3-9099-C40C66FF867C}">
              <a14:compatExt xmlns:a14="http://schemas.microsoft.com/office/drawing/2010/main" spid="_x0000_s2056"/>
            </a:ex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13</xdr:col>
      <xdr:colOff>342900</xdr:colOff>
      <xdr:row>7</xdr:row>
      <xdr:rowOff>317500</xdr:rowOff>
    </xdr:from>
    <xdr:to>
      <xdr:col>14</xdr:col>
      <xdr:colOff>508000</xdr:colOff>
      <xdr:row>8</xdr:row>
      <xdr:rowOff>177800</xdr:rowOff>
    </xdr:to>
    <xdr:sp macro="" textlink="">
      <xdr:nvSpPr>
        <xdr:cNvPr id="2057" name="CheckBox4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16</xdr:col>
      <xdr:colOff>279400</xdr:colOff>
      <xdr:row>7</xdr:row>
      <xdr:rowOff>304800</xdr:rowOff>
    </xdr:from>
    <xdr:to>
      <xdr:col>18</xdr:col>
      <xdr:colOff>25400</xdr:colOff>
      <xdr:row>8</xdr:row>
      <xdr:rowOff>177800</xdr:rowOff>
    </xdr:to>
    <xdr:sp macro="" textlink="">
      <xdr:nvSpPr>
        <xdr:cNvPr id="2058" name="CheckBox8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3</xdr:col>
      <xdr:colOff>127000</xdr:colOff>
      <xdr:row>17</xdr:row>
      <xdr:rowOff>88900</xdr:rowOff>
    </xdr:from>
    <xdr:to>
      <xdr:col>4</xdr:col>
      <xdr:colOff>431800</xdr:colOff>
      <xdr:row>17</xdr:row>
      <xdr:rowOff>330200</xdr:rowOff>
    </xdr:to>
    <xdr:sp macro="" textlink="">
      <xdr:nvSpPr>
        <xdr:cNvPr id="2059" name="CheckBox9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9</xdr:col>
      <xdr:colOff>114300</xdr:colOff>
      <xdr:row>17</xdr:row>
      <xdr:rowOff>76200</xdr:rowOff>
    </xdr:from>
    <xdr:to>
      <xdr:col>10</xdr:col>
      <xdr:colOff>431800</xdr:colOff>
      <xdr:row>17</xdr:row>
      <xdr:rowOff>330200</xdr:rowOff>
    </xdr:to>
    <xdr:sp macro="" textlink="">
      <xdr:nvSpPr>
        <xdr:cNvPr id="2060" name="CheckBox10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7</xdr:col>
      <xdr:colOff>25400</xdr:colOff>
      <xdr:row>4</xdr:row>
      <xdr:rowOff>50800</xdr:rowOff>
    </xdr:from>
    <xdr:to>
      <xdr:col>8</xdr:col>
      <xdr:colOff>25400</xdr:colOff>
      <xdr:row>4</xdr:row>
      <xdr:rowOff>292100</xdr:rowOff>
    </xdr:to>
    <xdr:sp macro="" textlink="">
      <xdr:nvSpPr>
        <xdr:cNvPr id="2062" name="CheckBox12" hidden="1">
          <a:extLst>
            <a:ext uri="{63B3BB69-23CF-44E3-9099-C40C66FF867C}">
              <a14:compatExt xmlns:a14="http://schemas.microsoft.com/office/drawing/2010/main" spid="_x0000_s2062"/>
            </a:ex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7</xdr:col>
      <xdr:colOff>25400</xdr:colOff>
      <xdr:row>5</xdr:row>
      <xdr:rowOff>25400</xdr:rowOff>
    </xdr:from>
    <xdr:to>
      <xdr:col>9</xdr:col>
      <xdr:colOff>12700</xdr:colOff>
      <xdr:row>5</xdr:row>
      <xdr:rowOff>279400</xdr:rowOff>
    </xdr:to>
    <xdr:sp macro="" textlink="">
      <xdr:nvSpPr>
        <xdr:cNvPr id="2063" name="CheckBox14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7</xdr:col>
      <xdr:colOff>25400</xdr:colOff>
      <xdr:row>5</xdr:row>
      <xdr:rowOff>368300</xdr:rowOff>
    </xdr:from>
    <xdr:to>
      <xdr:col>9</xdr:col>
      <xdr:colOff>12700</xdr:colOff>
      <xdr:row>6</xdr:row>
      <xdr:rowOff>241300</xdr:rowOff>
    </xdr:to>
    <xdr:sp macro="" textlink="">
      <xdr:nvSpPr>
        <xdr:cNvPr id="2064" name="CheckBox16" hidden="1">
          <a:extLst>
            <a:ext uri="{63B3BB69-23CF-44E3-9099-C40C66FF867C}">
              <a14:compatExt xmlns:a14="http://schemas.microsoft.com/office/drawing/2010/main" spid="_x0000_s2064"/>
            </a:ex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9</xdr:col>
      <xdr:colOff>165100</xdr:colOff>
      <xdr:row>10</xdr:row>
      <xdr:rowOff>101600</xdr:rowOff>
    </xdr:from>
    <xdr:to>
      <xdr:col>11</xdr:col>
      <xdr:colOff>0</xdr:colOff>
      <xdr:row>10</xdr:row>
      <xdr:rowOff>330200</xdr:rowOff>
    </xdr:to>
    <xdr:sp macro="" textlink="">
      <xdr:nvSpPr>
        <xdr:cNvPr id="2066" name="CheckBox11" hidden="1">
          <a:extLst>
            <a:ext uri="{63B3BB69-23CF-44E3-9099-C40C66FF867C}">
              <a14:compatExt xmlns:a14="http://schemas.microsoft.com/office/drawing/2010/main" spid="_x0000_s2066"/>
            </a:ex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 editAs="oneCell">
    <xdr:from>
      <xdr:col>7</xdr:col>
      <xdr:colOff>62754</xdr:colOff>
      <xdr:row>10</xdr:row>
      <xdr:rowOff>101599</xdr:rowOff>
    </xdr:from>
    <xdr:to>
      <xdr:col>8</xdr:col>
      <xdr:colOff>563284</xdr:colOff>
      <xdr:row>10</xdr:row>
      <xdr:rowOff>324968</xdr:rowOff>
    </xdr:to>
    <xdr:pic>
      <xdr:nvPicPr>
        <xdr:cNvPr id="9" name="CheckBox17">
          <a:extLst>
            <a:ext uri="{FF2B5EF4-FFF2-40B4-BE49-F238E27FC236}">
              <a16:creationId xmlns:a16="http://schemas.microsoft.com/office/drawing/2014/main" id="{E07E4FD3-174E-5E1B-9561-6F2F7D2BE3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487" y="3708399"/>
          <a:ext cx="1127064" cy="223369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444500</xdr:colOff>
      <xdr:row>9</xdr:row>
      <xdr:rowOff>88900</xdr:rowOff>
    </xdr:from>
    <xdr:to>
      <xdr:col>4</xdr:col>
      <xdr:colOff>203200</xdr:colOff>
      <xdr:row>9</xdr:row>
      <xdr:rowOff>330200</xdr:rowOff>
    </xdr:to>
    <xdr:pic>
      <xdr:nvPicPr>
        <xdr:cNvPr id="10" name="CheckBox5">
          <a:extLst>
            <a:ext uri="{FF2B5EF4-FFF2-40B4-BE49-F238E27FC236}">
              <a16:creationId xmlns:a16="http://schemas.microsoft.com/office/drawing/2014/main" id="{ED5ED690-AC80-BF9E-5F00-B965BF41C6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3314700"/>
          <a:ext cx="10033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4</xdr:col>
      <xdr:colOff>520700</xdr:colOff>
      <xdr:row>9</xdr:row>
      <xdr:rowOff>76200</xdr:rowOff>
    </xdr:from>
    <xdr:to>
      <xdr:col>6</xdr:col>
      <xdr:colOff>279400</xdr:colOff>
      <xdr:row>9</xdr:row>
      <xdr:rowOff>330200</xdr:rowOff>
    </xdr:to>
    <xdr:pic>
      <xdr:nvPicPr>
        <xdr:cNvPr id="11" name="CheckBox6">
          <a:extLst>
            <a:ext uri="{FF2B5EF4-FFF2-40B4-BE49-F238E27FC236}">
              <a16:creationId xmlns:a16="http://schemas.microsoft.com/office/drawing/2014/main" id="{7A6B2A21-FB07-EAA2-3FE0-13A676ED7F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302000"/>
          <a:ext cx="10033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7</xdr:col>
      <xdr:colOff>76200</xdr:colOff>
      <xdr:row>9</xdr:row>
      <xdr:rowOff>76200</xdr:rowOff>
    </xdr:from>
    <xdr:to>
      <xdr:col>8</xdr:col>
      <xdr:colOff>393700</xdr:colOff>
      <xdr:row>9</xdr:row>
      <xdr:rowOff>330200</xdr:rowOff>
    </xdr:to>
    <xdr:pic>
      <xdr:nvPicPr>
        <xdr:cNvPr id="12" name="CheckBox7">
          <a:extLst>
            <a:ext uri="{FF2B5EF4-FFF2-40B4-BE49-F238E27FC236}">
              <a16:creationId xmlns:a16="http://schemas.microsoft.com/office/drawing/2014/main" id="{D407E7BA-A9FE-2716-DA24-D89326C2D1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3302000"/>
          <a:ext cx="9398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444500</xdr:colOff>
      <xdr:row>10</xdr:row>
      <xdr:rowOff>76200</xdr:rowOff>
    </xdr:from>
    <xdr:to>
      <xdr:col>4</xdr:col>
      <xdr:colOff>355600</xdr:colOff>
      <xdr:row>10</xdr:row>
      <xdr:rowOff>330200</xdr:rowOff>
    </xdr:to>
    <xdr:pic>
      <xdr:nvPicPr>
        <xdr:cNvPr id="13" name="CheckBox13">
          <a:extLst>
            <a:ext uri="{FF2B5EF4-FFF2-40B4-BE49-F238E27FC236}">
              <a16:creationId xmlns:a16="http://schemas.microsoft.com/office/drawing/2014/main" id="{EF037C4F-1AF7-C255-777E-65186DFEE5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3683000"/>
          <a:ext cx="11557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4</xdr:col>
      <xdr:colOff>520700</xdr:colOff>
      <xdr:row>10</xdr:row>
      <xdr:rowOff>88900</xdr:rowOff>
    </xdr:from>
    <xdr:to>
      <xdr:col>6</xdr:col>
      <xdr:colOff>431800</xdr:colOff>
      <xdr:row>10</xdr:row>
      <xdr:rowOff>330200</xdr:rowOff>
    </xdr:to>
    <xdr:pic>
      <xdr:nvPicPr>
        <xdr:cNvPr id="14" name="CheckBox15">
          <a:extLst>
            <a:ext uri="{FF2B5EF4-FFF2-40B4-BE49-F238E27FC236}">
              <a16:creationId xmlns:a16="http://schemas.microsoft.com/office/drawing/2014/main" id="{A3D4C1AD-D6CC-CDEE-C758-162DA86EBB9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695700"/>
          <a:ext cx="11557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11</xdr:col>
      <xdr:colOff>25400</xdr:colOff>
      <xdr:row>7</xdr:row>
      <xdr:rowOff>304800</xdr:rowOff>
    </xdr:from>
    <xdr:to>
      <xdr:col>12</xdr:col>
      <xdr:colOff>177800</xdr:colOff>
      <xdr:row>8</xdr:row>
      <xdr:rowOff>177800</xdr:rowOff>
    </xdr:to>
    <xdr:pic>
      <xdr:nvPicPr>
        <xdr:cNvPr id="15" name="CheckBox1">
          <a:extLst>
            <a:ext uri="{FF2B5EF4-FFF2-40B4-BE49-F238E27FC236}">
              <a16:creationId xmlns:a16="http://schemas.microsoft.com/office/drawing/2014/main" id="{6987620D-5BB1-A454-DA2E-2F857CACBB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2768600"/>
          <a:ext cx="7747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12</xdr:col>
      <xdr:colOff>152400</xdr:colOff>
      <xdr:row>7</xdr:row>
      <xdr:rowOff>317500</xdr:rowOff>
    </xdr:from>
    <xdr:to>
      <xdr:col>13</xdr:col>
      <xdr:colOff>317500</xdr:colOff>
      <xdr:row>8</xdr:row>
      <xdr:rowOff>177800</xdr:rowOff>
    </xdr:to>
    <xdr:pic>
      <xdr:nvPicPr>
        <xdr:cNvPr id="16" name="CheckBox2">
          <a:extLst>
            <a:ext uri="{FF2B5EF4-FFF2-40B4-BE49-F238E27FC236}">
              <a16:creationId xmlns:a16="http://schemas.microsoft.com/office/drawing/2014/main" id="{EC0777EF-CB42-DF8F-2136-86DA17EE426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781300"/>
          <a:ext cx="7874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14</xdr:col>
      <xdr:colOff>533400</xdr:colOff>
      <xdr:row>7</xdr:row>
      <xdr:rowOff>317500</xdr:rowOff>
    </xdr:from>
    <xdr:to>
      <xdr:col>16</xdr:col>
      <xdr:colOff>139700</xdr:colOff>
      <xdr:row>8</xdr:row>
      <xdr:rowOff>177800</xdr:rowOff>
    </xdr:to>
    <xdr:pic>
      <xdr:nvPicPr>
        <xdr:cNvPr id="17" name="CheckBox3">
          <a:extLst>
            <a:ext uri="{FF2B5EF4-FFF2-40B4-BE49-F238E27FC236}">
              <a16:creationId xmlns:a16="http://schemas.microsoft.com/office/drawing/2014/main" id="{3914B4C7-7FD0-EB1E-51EA-E95D95696C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5600" y="2781300"/>
          <a:ext cx="8509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13</xdr:col>
      <xdr:colOff>342900</xdr:colOff>
      <xdr:row>7</xdr:row>
      <xdr:rowOff>317500</xdr:rowOff>
    </xdr:from>
    <xdr:to>
      <xdr:col>14</xdr:col>
      <xdr:colOff>508000</xdr:colOff>
      <xdr:row>8</xdr:row>
      <xdr:rowOff>177800</xdr:rowOff>
    </xdr:to>
    <xdr:pic>
      <xdr:nvPicPr>
        <xdr:cNvPr id="18" name="CheckBox4">
          <a:extLst>
            <a:ext uri="{FF2B5EF4-FFF2-40B4-BE49-F238E27FC236}">
              <a16:creationId xmlns:a16="http://schemas.microsoft.com/office/drawing/2014/main" id="{EDEA58BC-BC48-73FA-E71F-E1CCFB26812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2800" y="2781300"/>
          <a:ext cx="7874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16</xdr:col>
      <xdr:colOff>279400</xdr:colOff>
      <xdr:row>7</xdr:row>
      <xdr:rowOff>304800</xdr:rowOff>
    </xdr:from>
    <xdr:to>
      <xdr:col>18</xdr:col>
      <xdr:colOff>25400</xdr:colOff>
      <xdr:row>8</xdr:row>
      <xdr:rowOff>177800</xdr:rowOff>
    </xdr:to>
    <xdr:pic>
      <xdr:nvPicPr>
        <xdr:cNvPr id="19" name="CheckBox8">
          <a:extLst>
            <a:ext uri="{FF2B5EF4-FFF2-40B4-BE49-F238E27FC236}">
              <a16:creationId xmlns:a16="http://schemas.microsoft.com/office/drawing/2014/main" id="{0B1ECECF-1DA8-E2A4-FB6E-91FBD308C2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6200" y="2768600"/>
          <a:ext cx="9906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3</xdr:col>
      <xdr:colOff>127000</xdr:colOff>
      <xdr:row>17</xdr:row>
      <xdr:rowOff>88900</xdr:rowOff>
    </xdr:from>
    <xdr:to>
      <xdr:col>4</xdr:col>
      <xdr:colOff>431800</xdr:colOff>
      <xdr:row>17</xdr:row>
      <xdr:rowOff>330200</xdr:rowOff>
    </xdr:to>
    <xdr:pic>
      <xdr:nvPicPr>
        <xdr:cNvPr id="20" name="CheckBox9">
          <a:extLst>
            <a:ext uri="{FF2B5EF4-FFF2-40B4-BE49-F238E27FC236}">
              <a16:creationId xmlns:a16="http://schemas.microsoft.com/office/drawing/2014/main" id="{46FA7EB5-25C4-2E66-8ABD-42C469D8518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900" y="6400800"/>
          <a:ext cx="9271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9</xdr:col>
      <xdr:colOff>114300</xdr:colOff>
      <xdr:row>17</xdr:row>
      <xdr:rowOff>76200</xdr:rowOff>
    </xdr:from>
    <xdr:to>
      <xdr:col>10</xdr:col>
      <xdr:colOff>431800</xdr:colOff>
      <xdr:row>17</xdr:row>
      <xdr:rowOff>330200</xdr:rowOff>
    </xdr:to>
    <xdr:pic>
      <xdr:nvPicPr>
        <xdr:cNvPr id="21" name="CheckBox10">
          <a:extLst>
            <a:ext uri="{FF2B5EF4-FFF2-40B4-BE49-F238E27FC236}">
              <a16:creationId xmlns:a16="http://schemas.microsoft.com/office/drawing/2014/main" id="{779E5EEA-ACEE-5472-01DB-4257C14EFC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6388100"/>
          <a:ext cx="9398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7</xdr:col>
      <xdr:colOff>25400</xdr:colOff>
      <xdr:row>4</xdr:row>
      <xdr:rowOff>50800</xdr:rowOff>
    </xdr:from>
    <xdr:to>
      <xdr:col>8</xdr:col>
      <xdr:colOff>25400</xdr:colOff>
      <xdr:row>4</xdr:row>
      <xdr:rowOff>292100</xdr:rowOff>
    </xdr:to>
    <xdr:pic>
      <xdr:nvPicPr>
        <xdr:cNvPr id="22" name="CheckBox12">
          <a:extLst>
            <a:ext uri="{FF2B5EF4-FFF2-40B4-BE49-F238E27FC236}">
              <a16:creationId xmlns:a16="http://schemas.microsoft.com/office/drawing/2014/main" id="{0D8BECC6-B5B6-91EF-E4D0-D2FF2655E8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371600"/>
          <a:ext cx="622300" cy="2413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7</xdr:col>
      <xdr:colOff>25400</xdr:colOff>
      <xdr:row>5</xdr:row>
      <xdr:rowOff>25400</xdr:rowOff>
    </xdr:from>
    <xdr:to>
      <xdr:col>9</xdr:col>
      <xdr:colOff>12700</xdr:colOff>
      <xdr:row>5</xdr:row>
      <xdr:rowOff>279400</xdr:rowOff>
    </xdr:to>
    <xdr:pic>
      <xdr:nvPicPr>
        <xdr:cNvPr id="23" name="CheckBox14">
          <a:extLst>
            <a:ext uri="{FF2B5EF4-FFF2-40B4-BE49-F238E27FC236}">
              <a16:creationId xmlns:a16="http://schemas.microsoft.com/office/drawing/2014/main" id="{1DE86AE6-E06E-D2F2-DB42-A44BCF1138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727200"/>
          <a:ext cx="12319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7</xdr:col>
      <xdr:colOff>25400</xdr:colOff>
      <xdr:row>5</xdr:row>
      <xdr:rowOff>368300</xdr:rowOff>
    </xdr:from>
    <xdr:to>
      <xdr:col>9</xdr:col>
      <xdr:colOff>12700</xdr:colOff>
      <xdr:row>6</xdr:row>
      <xdr:rowOff>241300</xdr:rowOff>
    </xdr:to>
    <xdr:pic>
      <xdr:nvPicPr>
        <xdr:cNvPr id="24" name="CheckBox16">
          <a:extLst>
            <a:ext uri="{FF2B5EF4-FFF2-40B4-BE49-F238E27FC236}">
              <a16:creationId xmlns:a16="http://schemas.microsoft.com/office/drawing/2014/main" id="{25242181-39EA-D749-6721-5009C2351A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2070100"/>
          <a:ext cx="1231900" cy="2540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9</xdr:col>
      <xdr:colOff>165100</xdr:colOff>
      <xdr:row>10</xdr:row>
      <xdr:rowOff>101600</xdr:rowOff>
    </xdr:from>
    <xdr:to>
      <xdr:col>11</xdr:col>
      <xdr:colOff>0</xdr:colOff>
      <xdr:row>10</xdr:row>
      <xdr:rowOff>330200</xdr:rowOff>
    </xdr:to>
    <xdr:pic>
      <xdr:nvPicPr>
        <xdr:cNvPr id="25" name="CheckBox11">
          <a:extLst>
            <a:ext uri="{FF2B5EF4-FFF2-40B4-BE49-F238E27FC236}">
              <a16:creationId xmlns:a16="http://schemas.microsoft.com/office/drawing/2014/main" id="{2B4748A1-A916-2161-3975-208FE85FEE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5800" y="3708400"/>
          <a:ext cx="1079500" cy="2286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</sheetPr>
  <dimension ref="A1:V31"/>
  <sheetViews>
    <sheetView showGridLines="0" tabSelected="1" view="pageBreakPreview" zoomScaleNormal="100" zoomScaleSheetLayoutView="100" workbookViewId="0">
      <selection activeCell="V26" sqref="V26"/>
    </sheetView>
  </sheetViews>
  <sheetFormatPr baseColWidth="10" defaultColWidth="8.83203125" defaultRowHeight="14"/>
  <cols>
    <col min="1" max="14" width="8.1640625" customWidth="1"/>
    <col min="15" max="21" width="8.83203125" customWidth="1"/>
  </cols>
  <sheetData>
    <row r="1" spans="1:22" ht="30" customHeight="1" thickBot="1">
      <c r="A1" s="32"/>
    </row>
    <row r="2" spans="1:22" ht="26.25" customHeight="1" thickTop="1" thickBot="1">
      <c r="A2" s="165" t="s">
        <v>7</v>
      </c>
      <c r="B2" s="166"/>
      <c r="C2" s="167"/>
      <c r="Q2" s="2" t="s">
        <v>8</v>
      </c>
      <c r="R2" s="161">
        <v>0</v>
      </c>
      <c r="S2" s="161"/>
      <c r="T2" s="161"/>
      <c r="U2" s="161"/>
    </row>
    <row r="3" spans="1:22" ht="26.25" customHeight="1" thickTop="1">
      <c r="A3" s="3" t="s">
        <v>9</v>
      </c>
      <c r="B3" s="160"/>
      <c r="C3" s="160"/>
      <c r="G3" s="4"/>
      <c r="H3" s="4"/>
      <c r="I3" s="4"/>
      <c r="J3" s="4"/>
      <c r="K3" s="4"/>
      <c r="L3" s="4"/>
      <c r="M3" s="4"/>
      <c r="N3" s="4"/>
      <c r="Q3" s="5" t="s">
        <v>10</v>
      </c>
      <c r="R3" s="162">
        <v>0</v>
      </c>
      <c r="S3" s="162"/>
      <c r="T3" s="162"/>
      <c r="U3" s="162"/>
    </row>
    <row r="4" spans="1:22" ht="22.5" customHeight="1">
      <c r="Q4" s="2" t="s">
        <v>11</v>
      </c>
      <c r="R4" s="163">
        <v>0</v>
      </c>
      <c r="S4" s="163"/>
      <c r="T4" s="163"/>
      <c r="U4" s="163"/>
    </row>
    <row r="5" spans="1:22" ht="20.25" customHeight="1">
      <c r="A5" s="164" t="s">
        <v>0</v>
      </c>
      <c r="B5" s="164"/>
      <c r="C5" s="147" t="s">
        <v>18</v>
      </c>
      <c r="D5" s="147"/>
      <c r="E5" s="147"/>
      <c r="F5" s="147"/>
      <c r="G5" s="147"/>
      <c r="H5" s="36"/>
      <c r="I5" s="36"/>
      <c r="J5" s="147" t="s">
        <v>36</v>
      </c>
      <c r="K5" s="147"/>
      <c r="L5" s="147"/>
      <c r="M5" s="147"/>
      <c r="N5" s="147"/>
      <c r="O5" s="147"/>
      <c r="P5" s="147"/>
      <c r="Q5" s="147"/>
      <c r="R5" s="147" t="s">
        <v>37</v>
      </c>
      <c r="S5" s="147"/>
      <c r="T5" s="147"/>
      <c r="U5" s="147"/>
    </row>
    <row r="6" spans="1:22" ht="30" customHeight="1">
      <c r="A6" s="164"/>
      <c r="B6" s="164"/>
      <c r="C6" s="172"/>
      <c r="D6" s="172"/>
      <c r="E6" s="172"/>
      <c r="F6" s="172"/>
      <c r="G6" s="172"/>
      <c r="H6" s="37"/>
      <c r="I6" s="37"/>
      <c r="J6" s="171">
        <v>0</v>
      </c>
      <c r="K6" s="171"/>
      <c r="L6" s="170"/>
      <c r="M6" s="170"/>
      <c r="N6" s="170"/>
      <c r="O6" s="170"/>
      <c r="P6" s="170"/>
      <c r="Q6" s="170"/>
      <c r="R6" s="169" ph="1"/>
      <c r="S6" s="169" ph="1"/>
      <c r="T6" s="169" ph="1"/>
      <c r="U6" s="169" ph="1"/>
      <c r="V6" ph="1"/>
    </row>
    <row r="7" spans="1:22" ht="30" customHeight="1">
      <c r="A7" s="164"/>
      <c r="B7" s="164"/>
      <c r="C7" s="172"/>
      <c r="D7" s="172"/>
      <c r="E7" s="172"/>
      <c r="F7" s="172"/>
      <c r="G7" s="172"/>
      <c r="H7" s="38"/>
      <c r="I7" s="39"/>
      <c r="J7" s="35" t="s">
        <v>38</v>
      </c>
      <c r="K7" s="168"/>
      <c r="L7" s="168"/>
      <c r="M7" s="168"/>
      <c r="N7" s="35" t="s">
        <v>39</v>
      </c>
      <c r="O7" s="173"/>
      <c r="P7" s="173"/>
      <c r="Q7" s="173"/>
      <c r="R7" s="35" t="s">
        <v>19</v>
      </c>
      <c r="S7" s="168"/>
      <c r="T7" s="168"/>
      <c r="U7" s="168"/>
    </row>
    <row r="8" spans="1:22" ht="30" customHeight="1">
      <c r="A8" s="145" t="s">
        <v>1</v>
      </c>
      <c r="B8" s="146"/>
      <c r="C8" s="40" t="s">
        <v>12</v>
      </c>
      <c r="D8" s="105">
        <v>0</v>
      </c>
      <c r="E8" s="106"/>
      <c r="F8" s="106"/>
      <c r="G8" s="106"/>
      <c r="H8" s="99" t="s">
        <v>49</v>
      </c>
      <c r="I8" s="100"/>
      <c r="J8" s="98" t="s">
        <v>40</v>
      </c>
      <c r="K8" s="98"/>
      <c r="L8" s="41"/>
      <c r="M8" s="42"/>
      <c r="N8" s="42"/>
      <c r="O8" s="42"/>
      <c r="P8" s="42"/>
      <c r="Q8" s="42"/>
      <c r="R8" s="42"/>
      <c r="S8" s="76"/>
      <c r="T8" s="76"/>
      <c r="U8" s="77"/>
    </row>
    <row r="9" spans="1:22" ht="30" customHeight="1">
      <c r="A9" s="174" t="s">
        <v>2</v>
      </c>
      <c r="B9" s="175"/>
      <c r="C9" s="44" t="s">
        <v>13</v>
      </c>
      <c r="D9" s="105">
        <v>0</v>
      </c>
      <c r="E9" s="106"/>
      <c r="F9" s="106"/>
      <c r="G9" s="106"/>
      <c r="H9" s="97">
        <f>IF(OR(D8=0,D9=0),0,IF(D8=D9,1,D9-D8+1))</f>
        <v>0</v>
      </c>
      <c r="I9" s="97"/>
      <c r="J9" s="96" t="s">
        <v>3</v>
      </c>
      <c r="K9" s="96"/>
      <c r="L9" s="45"/>
      <c r="S9" s="78"/>
      <c r="T9" s="78"/>
      <c r="U9" s="79"/>
    </row>
    <row r="10" spans="1:22" ht="30" customHeight="1">
      <c r="A10" s="159" t="s">
        <v>16</v>
      </c>
      <c r="B10" s="159"/>
      <c r="C10" s="101"/>
      <c r="D10" s="102"/>
      <c r="E10" s="48"/>
      <c r="F10" s="48"/>
      <c r="G10" s="48"/>
      <c r="H10" s="48"/>
      <c r="I10" s="48"/>
      <c r="J10" s="48"/>
      <c r="K10" s="48"/>
      <c r="L10" s="49"/>
      <c r="M10" s="180" t="s">
        <v>22</v>
      </c>
      <c r="N10" s="95"/>
      <c r="O10" s="95"/>
      <c r="P10" s="95"/>
      <c r="Q10" s="95"/>
      <c r="R10" s="95"/>
      <c r="S10" s="95"/>
      <c r="T10" s="95"/>
      <c r="U10" s="95"/>
    </row>
    <row r="11" spans="1:22" ht="30" customHeight="1">
      <c r="A11" s="159"/>
      <c r="B11" s="159"/>
      <c r="C11" s="103"/>
      <c r="D11" s="104"/>
      <c r="E11" s="46"/>
      <c r="F11" s="46"/>
      <c r="G11" s="46"/>
      <c r="H11" s="46"/>
      <c r="I11" s="46"/>
      <c r="J11" s="46"/>
      <c r="K11" s="46"/>
      <c r="L11" s="47"/>
      <c r="M11" s="180"/>
      <c r="N11" s="95"/>
      <c r="O11" s="95"/>
      <c r="P11" s="95"/>
      <c r="Q11" s="95"/>
      <c r="R11" s="95"/>
      <c r="S11" s="95"/>
      <c r="T11" s="95"/>
      <c r="U11" s="95"/>
    </row>
    <row r="12" spans="1:22" ht="30" customHeight="1">
      <c r="A12" s="136" t="s">
        <v>23</v>
      </c>
      <c r="B12" s="136"/>
      <c r="C12" s="87">
        <v>0</v>
      </c>
      <c r="D12" s="88"/>
      <c r="E12" s="80">
        <v>0</v>
      </c>
      <c r="F12" s="81"/>
      <c r="G12" s="82">
        <v>0</v>
      </c>
      <c r="H12" s="81"/>
      <c r="I12" s="82">
        <v>0</v>
      </c>
      <c r="J12" s="81"/>
      <c r="K12" s="178">
        <v>0</v>
      </c>
      <c r="L12" s="179"/>
      <c r="M12" s="89" t="s">
        <v>41</v>
      </c>
      <c r="N12" s="134"/>
      <c r="O12" s="134"/>
      <c r="P12" s="134"/>
      <c r="Q12" s="134"/>
      <c r="R12" s="134"/>
      <c r="S12" s="134"/>
      <c r="T12" s="134"/>
      <c r="U12" s="134"/>
    </row>
    <row r="13" spans="1:22" ht="30" customHeight="1">
      <c r="A13" s="147" t="s">
        <v>25</v>
      </c>
      <c r="B13" s="43" t="s">
        <v>14</v>
      </c>
      <c r="C13" s="92">
        <v>0</v>
      </c>
      <c r="D13" s="93"/>
      <c r="E13" s="90">
        <v>0</v>
      </c>
      <c r="F13" s="91"/>
      <c r="G13" s="94">
        <v>0</v>
      </c>
      <c r="H13" s="91"/>
      <c r="I13" s="94">
        <v>0</v>
      </c>
      <c r="J13" s="91"/>
      <c r="K13" s="94">
        <v>0</v>
      </c>
      <c r="L13" s="93"/>
      <c r="M13" s="89"/>
      <c r="N13" s="134"/>
      <c r="O13" s="134"/>
      <c r="P13" s="134"/>
      <c r="Q13" s="134"/>
      <c r="R13" s="134"/>
      <c r="S13" s="134"/>
      <c r="T13" s="134"/>
      <c r="U13" s="134"/>
    </row>
    <row r="14" spans="1:22" ht="30" customHeight="1">
      <c r="A14" s="158"/>
      <c r="B14" s="43" t="s">
        <v>15</v>
      </c>
      <c r="C14" s="92">
        <v>0</v>
      </c>
      <c r="D14" s="93"/>
      <c r="E14" s="90">
        <v>0</v>
      </c>
      <c r="F14" s="91"/>
      <c r="G14" s="94">
        <v>0</v>
      </c>
      <c r="H14" s="91"/>
      <c r="I14" s="94">
        <v>0</v>
      </c>
      <c r="J14" s="91"/>
      <c r="K14" s="94">
        <v>0</v>
      </c>
      <c r="L14" s="93"/>
      <c r="M14" s="89"/>
      <c r="N14" s="134"/>
      <c r="O14" s="134"/>
      <c r="P14" s="134"/>
      <c r="Q14" s="134"/>
      <c r="R14" s="134"/>
      <c r="S14" s="134"/>
      <c r="T14" s="134"/>
      <c r="U14" s="134"/>
    </row>
    <row r="15" spans="1:22" ht="30" customHeight="1">
      <c r="A15" s="147" t="s">
        <v>44</v>
      </c>
      <c r="B15" s="43" t="s">
        <v>14</v>
      </c>
      <c r="C15" s="92">
        <v>0</v>
      </c>
      <c r="D15" s="93"/>
      <c r="E15" s="90">
        <v>0</v>
      </c>
      <c r="F15" s="91"/>
      <c r="G15" s="94">
        <v>0</v>
      </c>
      <c r="H15" s="91"/>
      <c r="I15" s="94">
        <v>0</v>
      </c>
      <c r="J15" s="91"/>
      <c r="K15" s="94">
        <v>0</v>
      </c>
      <c r="L15" s="93"/>
      <c r="M15" s="89"/>
      <c r="N15" s="134"/>
      <c r="O15" s="134"/>
      <c r="P15" s="134"/>
      <c r="Q15" s="134"/>
      <c r="R15" s="134"/>
      <c r="S15" s="134"/>
      <c r="T15" s="134"/>
      <c r="U15" s="134"/>
    </row>
    <row r="16" spans="1:22" ht="30" customHeight="1" thickBot="1">
      <c r="A16" s="158"/>
      <c r="B16" s="43" t="s">
        <v>15</v>
      </c>
      <c r="C16" s="92">
        <v>0</v>
      </c>
      <c r="D16" s="93"/>
      <c r="E16" s="90">
        <v>0</v>
      </c>
      <c r="F16" s="91"/>
      <c r="G16" s="94">
        <v>0</v>
      </c>
      <c r="H16" s="91"/>
      <c r="I16" s="94">
        <v>0</v>
      </c>
      <c r="J16" s="91"/>
      <c r="K16" s="94">
        <v>0</v>
      </c>
      <c r="L16" s="93"/>
      <c r="M16" s="89"/>
      <c r="N16" s="135"/>
      <c r="O16" s="135"/>
      <c r="P16" s="135"/>
      <c r="Q16" s="135"/>
      <c r="R16" s="135"/>
      <c r="S16" s="135"/>
      <c r="T16" s="135"/>
      <c r="U16" s="135"/>
    </row>
    <row r="17" spans="1:21" ht="33.75" customHeight="1" thickTop="1">
      <c r="A17" s="139" t="s">
        <v>17</v>
      </c>
      <c r="B17" s="151" t="s">
        <v>4</v>
      </c>
      <c r="C17" s="85"/>
      <c r="D17" s="85" t="s">
        <v>5</v>
      </c>
      <c r="E17" s="85"/>
      <c r="F17" s="85" t="s">
        <v>52</v>
      </c>
      <c r="G17" s="86"/>
      <c r="H17" s="132" t="s">
        <v>4</v>
      </c>
      <c r="I17" s="85"/>
      <c r="J17" s="85" t="s">
        <v>5</v>
      </c>
      <c r="K17" s="85"/>
      <c r="L17" s="85" t="s">
        <v>52</v>
      </c>
      <c r="M17" s="133"/>
      <c r="N17" s="107" t="s">
        <v>24</v>
      </c>
      <c r="O17" s="110" t="s">
        <v>51</v>
      </c>
      <c r="P17" s="110"/>
      <c r="Q17" s="110"/>
      <c r="R17" s="110"/>
      <c r="S17" s="110"/>
      <c r="T17" s="110"/>
      <c r="U17" s="111"/>
    </row>
    <row r="18" spans="1:21" ht="33.75" customHeight="1">
      <c r="A18" s="140"/>
      <c r="B18" s="154" t="s">
        <v>26</v>
      </c>
      <c r="C18" s="155"/>
      <c r="D18" s="156"/>
      <c r="E18" s="157"/>
      <c r="F18" s="148" t="s">
        <v>34</v>
      </c>
      <c r="G18" s="149"/>
      <c r="H18" s="129" t="s">
        <v>45</v>
      </c>
      <c r="I18" s="130"/>
      <c r="J18" s="127"/>
      <c r="K18" s="128"/>
      <c r="L18" s="176"/>
      <c r="M18" s="177"/>
      <c r="N18" s="108"/>
      <c r="O18" s="112"/>
      <c r="P18" s="112"/>
      <c r="Q18" s="112"/>
      <c r="R18" s="112"/>
      <c r="S18" s="112"/>
      <c r="T18" s="112"/>
      <c r="U18" s="113"/>
    </row>
    <row r="19" spans="1:21" ht="33.75" customHeight="1">
      <c r="A19" s="140"/>
      <c r="B19" s="123" t="s">
        <v>47</v>
      </c>
      <c r="C19" s="124"/>
      <c r="D19" s="83">
        <v>0</v>
      </c>
      <c r="E19" s="84"/>
      <c r="F19" s="62">
        <f>D19*1100</f>
        <v>0</v>
      </c>
      <c r="G19" s="68"/>
      <c r="H19" s="74" t="s">
        <v>21</v>
      </c>
      <c r="I19" s="75"/>
      <c r="J19" s="125">
        <v>0</v>
      </c>
      <c r="K19" s="126"/>
      <c r="L19" s="63">
        <f>J19*550</f>
        <v>0</v>
      </c>
      <c r="M19" s="131"/>
      <c r="N19" s="108"/>
      <c r="O19" s="112"/>
      <c r="P19" s="112"/>
      <c r="Q19" s="112"/>
      <c r="R19" s="112"/>
      <c r="S19" s="112"/>
      <c r="T19" s="112"/>
      <c r="U19" s="113"/>
    </row>
    <row r="20" spans="1:21" ht="33.75" customHeight="1">
      <c r="A20" s="140"/>
      <c r="B20" s="70" t="s">
        <v>33</v>
      </c>
      <c r="C20" s="71"/>
      <c r="D20" s="152">
        <v>0</v>
      </c>
      <c r="E20" s="153"/>
      <c r="F20" s="62">
        <f>D20*1100</f>
        <v>0</v>
      </c>
      <c r="G20" s="68"/>
      <c r="H20" s="74" t="s">
        <v>56</v>
      </c>
      <c r="I20" s="75"/>
      <c r="J20" s="66">
        <v>0</v>
      </c>
      <c r="K20" s="67"/>
      <c r="L20" s="62">
        <f>J20*1100</f>
        <v>0</v>
      </c>
      <c r="M20" s="63"/>
      <c r="N20" s="108"/>
      <c r="O20" s="112"/>
      <c r="P20" s="112"/>
      <c r="Q20" s="112"/>
      <c r="R20" s="112"/>
      <c r="S20" s="112"/>
      <c r="T20" s="112"/>
      <c r="U20" s="113"/>
    </row>
    <row r="21" spans="1:21" ht="33.75" customHeight="1">
      <c r="A21" s="140"/>
      <c r="B21" s="70" t="s">
        <v>20</v>
      </c>
      <c r="C21" s="71"/>
      <c r="D21" s="152">
        <v>0</v>
      </c>
      <c r="E21" s="153"/>
      <c r="F21" s="62">
        <f>D21*1100</f>
        <v>0</v>
      </c>
      <c r="G21" s="68"/>
      <c r="H21" s="74" t="s">
        <v>57</v>
      </c>
      <c r="I21" s="75"/>
      <c r="J21" s="66">
        <v>0</v>
      </c>
      <c r="K21" s="67"/>
      <c r="L21" s="62">
        <f>J21*3300</f>
        <v>0</v>
      </c>
      <c r="M21" s="63"/>
      <c r="N21" s="108"/>
      <c r="O21" s="112"/>
      <c r="P21" s="112"/>
      <c r="Q21" s="112"/>
      <c r="R21" s="112"/>
      <c r="S21" s="112"/>
      <c r="T21" s="112"/>
      <c r="U21" s="113"/>
    </row>
    <row r="22" spans="1:21" ht="33.75" customHeight="1">
      <c r="A22" s="140"/>
      <c r="B22" s="70" t="s">
        <v>53</v>
      </c>
      <c r="C22" s="71"/>
      <c r="D22" s="72">
        <v>0</v>
      </c>
      <c r="E22" s="73"/>
      <c r="F22" s="62">
        <f>D22*11000</f>
        <v>0</v>
      </c>
      <c r="G22" s="68"/>
      <c r="H22" s="74" t="s">
        <v>58</v>
      </c>
      <c r="I22" s="75"/>
      <c r="J22" s="66">
        <v>0</v>
      </c>
      <c r="K22" s="67"/>
      <c r="L22" s="62">
        <f>J22*11000</f>
        <v>0</v>
      </c>
      <c r="M22" s="63"/>
      <c r="N22" s="108"/>
      <c r="O22" s="112"/>
      <c r="P22" s="112"/>
      <c r="Q22" s="112"/>
      <c r="R22" s="112"/>
      <c r="S22" s="112"/>
      <c r="T22" s="112"/>
      <c r="U22" s="113"/>
    </row>
    <row r="23" spans="1:21" ht="33.75" customHeight="1">
      <c r="A23" s="140"/>
      <c r="B23" s="64" t="s">
        <v>54</v>
      </c>
      <c r="C23" s="65"/>
      <c r="D23" s="66">
        <v>0</v>
      </c>
      <c r="E23" s="67"/>
      <c r="F23" s="62">
        <f>D23*1100</f>
        <v>0</v>
      </c>
      <c r="G23" s="68"/>
      <c r="H23" s="69" t="s">
        <v>55</v>
      </c>
      <c r="I23" s="65"/>
      <c r="J23" s="66">
        <v>0</v>
      </c>
      <c r="K23" s="67"/>
      <c r="L23" s="62">
        <f>J23*11000</f>
        <v>0</v>
      </c>
      <c r="M23" s="63"/>
      <c r="N23" s="108"/>
      <c r="O23" s="112"/>
      <c r="P23" s="112"/>
      <c r="Q23" s="112"/>
      <c r="R23" s="112"/>
      <c r="S23" s="112"/>
      <c r="T23" s="112"/>
      <c r="U23" s="113"/>
    </row>
    <row r="24" spans="1:21" ht="33.75" customHeight="1" thickBot="1">
      <c r="A24" s="141"/>
      <c r="B24" s="142" t="s">
        <v>59</v>
      </c>
      <c r="C24" s="59"/>
      <c r="D24" s="143">
        <v>0</v>
      </c>
      <c r="E24" s="144"/>
      <c r="F24" s="56">
        <f>D24*1100</f>
        <v>0</v>
      </c>
      <c r="G24" s="57"/>
      <c r="H24" s="58" t="s">
        <v>60</v>
      </c>
      <c r="I24" s="59"/>
      <c r="J24" s="60">
        <v>0</v>
      </c>
      <c r="K24" s="61"/>
      <c r="L24" s="56">
        <f>J24*11000</f>
        <v>0</v>
      </c>
      <c r="M24" s="138"/>
      <c r="N24" s="109"/>
      <c r="O24" s="114"/>
      <c r="P24" s="114"/>
      <c r="Q24" s="114"/>
      <c r="R24" s="114"/>
      <c r="S24" s="114"/>
      <c r="T24" s="114"/>
      <c r="U24" s="115"/>
    </row>
    <row r="25" spans="1:21" ht="15" thickTop="1">
      <c r="A25" s="16"/>
      <c r="B25" s="17"/>
      <c r="C25" s="17"/>
      <c r="D25" s="18"/>
      <c r="E25" s="18"/>
      <c r="F25" s="19"/>
      <c r="G25" s="19"/>
      <c r="H25" s="20"/>
      <c r="I25" s="20"/>
      <c r="J25" s="21"/>
      <c r="K25" s="21"/>
      <c r="L25" s="19"/>
      <c r="M25" s="19"/>
      <c r="N25" s="15"/>
      <c r="O25" s="15"/>
      <c r="P25" s="15"/>
    </row>
    <row r="26" spans="1:21" ht="20" customHeight="1">
      <c r="A26" s="7" t="s">
        <v>28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5"/>
      <c r="O26" s="52" t="s">
        <v>30</v>
      </c>
      <c r="P26" s="52" t="s">
        <v>29</v>
      </c>
      <c r="Q26" s="52" t="s">
        <v>61</v>
      </c>
      <c r="R26" s="52" t="s">
        <v>62</v>
      </c>
      <c r="S26" s="120" t="s">
        <v>46</v>
      </c>
      <c r="T26" s="121"/>
      <c r="U26" s="122"/>
    </row>
    <row r="27" spans="1:21" ht="20" customHeight="1">
      <c r="A27" s="150">
        <v>0</v>
      </c>
      <c r="B27" s="150"/>
      <c r="C27" s="150"/>
      <c r="D27" s="150"/>
      <c r="E27" s="150"/>
      <c r="F27" s="9"/>
      <c r="G27" s="9"/>
      <c r="H27" s="9"/>
      <c r="I27" s="9"/>
      <c r="J27" s="9"/>
      <c r="K27" s="9"/>
      <c r="L27" s="9"/>
      <c r="M27" s="9"/>
      <c r="N27" s="15"/>
      <c r="O27" s="116"/>
      <c r="P27" s="116"/>
      <c r="Q27" s="137"/>
      <c r="R27" s="116"/>
      <c r="S27" s="118"/>
      <c r="T27" s="53"/>
      <c r="U27" s="33"/>
    </row>
    <row r="28" spans="1:21" ht="20" customHeight="1">
      <c r="A28" s="7" t="s">
        <v>32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5"/>
      <c r="O28" s="117"/>
      <c r="P28" s="117"/>
      <c r="Q28" s="137"/>
      <c r="R28" s="117"/>
      <c r="S28" s="119"/>
      <c r="T28" s="54"/>
      <c r="U28" s="34"/>
    </row>
    <row r="29" spans="1:21" ht="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8"/>
      <c r="P29" s="8"/>
      <c r="Q29" s="8"/>
      <c r="R29" s="10"/>
      <c r="S29" s="10"/>
      <c r="T29" s="10"/>
      <c r="U29" s="10"/>
    </row>
    <row r="30" spans="1:21" ht="15">
      <c r="A30" s="11"/>
      <c r="O30" s="8"/>
      <c r="P30" s="8"/>
      <c r="Q30" s="8"/>
    </row>
    <row r="31" spans="1:21" ht="15">
      <c r="O31" s="8"/>
      <c r="P31" s="8"/>
      <c r="Q31" s="8"/>
    </row>
  </sheetData>
  <sheetProtection formatCells="0" selectLockedCells="1"/>
  <mergeCells count="118">
    <mergeCell ref="A9:B9"/>
    <mergeCell ref="C13:D13"/>
    <mergeCell ref="L21:M21"/>
    <mergeCell ref="J21:K21"/>
    <mergeCell ref="L18:M18"/>
    <mergeCell ref="L20:M20"/>
    <mergeCell ref="I13:J13"/>
    <mergeCell ref="K13:L13"/>
    <mergeCell ref="I14:J14"/>
    <mergeCell ref="K14:L14"/>
    <mergeCell ref="I12:J12"/>
    <mergeCell ref="K12:L12"/>
    <mergeCell ref="I15:J15"/>
    <mergeCell ref="K15:L15"/>
    <mergeCell ref="M10:M11"/>
    <mergeCell ref="H21:I21"/>
    <mergeCell ref="B3:C3"/>
    <mergeCell ref="R2:U2"/>
    <mergeCell ref="R3:U3"/>
    <mergeCell ref="R4:U4"/>
    <mergeCell ref="A5:B7"/>
    <mergeCell ref="A2:C2"/>
    <mergeCell ref="R5:U5"/>
    <mergeCell ref="K7:M7"/>
    <mergeCell ref="R6:U6"/>
    <mergeCell ref="S7:U7"/>
    <mergeCell ref="L6:Q6"/>
    <mergeCell ref="J5:Q5"/>
    <mergeCell ref="J6:K6"/>
    <mergeCell ref="C6:G7"/>
    <mergeCell ref="O7:Q7"/>
    <mergeCell ref="A8:B8"/>
    <mergeCell ref="C5:G5"/>
    <mergeCell ref="F18:G18"/>
    <mergeCell ref="A27:E27"/>
    <mergeCell ref="B17:C17"/>
    <mergeCell ref="D17:E17"/>
    <mergeCell ref="B20:C20"/>
    <mergeCell ref="D20:E20"/>
    <mergeCell ref="B18:C18"/>
    <mergeCell ref="D18:E18"/>
    <mergeCell ref="F20:G20"/>
    <mergeCell ref="F19:G19"/>
    <mergeCell ref="B21:C21"/>
    <mergeCell ref="D21:E21"/>
    <mergeCell ref="F21:G21"/>
    <mergeCell ref="A15:A16"/>
    <mergeCell ref="C14:D14"/>
    <mergeCell ref="E14:F14"/>
    <mergeCell ref="G14:H14"/>
    <mergeCell ref="A10:B11"/>
    <mergeCell ref="C15:D15"/>
    <mergeCell ref="E15:F15"/>
    <mergeCell ref="G15:H15"/>
    <mergeCell ref="A13:A14"/>
    <mergeCell ref="O27:O28"/>
    <mergeCell ref="P27:P28"/>
    <mergeCell ref="R27:R28"/>
    <mergeCell ref="S27:S28"/>
    <mergeCell ref="S26:U26"/>
    <mergeCell ref="B19:C19"/>
    <mergeCell ref="J19:K19"/>
    <mergeCell ref="J18:K18"/>
    <mergeCell ref="K16:L16"/>
    <mergeCell ref="J20:K20"/>
    <mergeCell ref="H18:I18"/>
    <mergeCell ref="H20:I20"/>
    <mergeCell ref="L19:M19"/>
    <mergeCell ref="H19:I19"/>
    <mergeCell ref="H17:I17"/>
    <mergeCell ref="L17:M17"/>
    <mergeCell ref="N12:U16"/>
    <mergeCell ref="A12:B12"/>
    <mergeCell ref="G13:H13"/>
    <mergeCell ref="Q27:Q28"/>
    <mergeCell ref="L24:M24"/>
    <mergeCell ref="A17:A24"/>
    <mergeCell ref="B24:C24"/>
    <mergeCell ref="D24:E24"/>
    <mergeCell ref="S8:U9"/>
    <mergeCell ref="E12:F12"/>
    <mergeCell ref="G12:H12"/>
    <mergeCell ref="D19:E19"/>
    <mergeCell ref="F17:G17"/>
    <mergeCell ref="C12:D12"/>
    <mergeCell ref="M12:M16"/>
    <mergeCell ref="E13:F13"/>
    <mergeCell ref="C16:D16"/>
    <mergeCell ref="E16:F16"/>
    <mergeCell ref="G16:H16"/>
    <mergeCell ref="I16:J16"/>
    <mergeCell ref="J17:K17"/>
    <mergeCell ref="N10:U11"/>
    <mergeCell ref="J9:K9"/>
    <mergeCell ref="H9:I9"/>
    <mergeCell ref="J8:K8"/>
    <mergeCell ref="H8:I8"/>
    <mergeCell ref="C10:D10"/>
    <mergeCell ref="C11:D11"/>
    <mergeCell ref="D9:G9"/>
    <mergeCell ref="D8:G8"/>
    <mergeCell ref="N17:N24"/>
    <mergeCell ref="O17:U24"/>
    <mergeCell ref="F24:G24"/>
    <mergeCell ref="H24:I24"/>
    <mergeCell ref="J24:K24"/>
    <mergeCell ref="L22:M22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</mergeCells>
  <phoneticPr fontId="1" type="Hiragana" alignment="distributed"/>
  <dataValidations xWindow="281" yWindow="470" count="10">
    <dataValidation type="time" errorStyle="information" imeMode="off" allowBlank="1" showInputMessage="1" showErrorMessage="1" errorTitle="入力Error" error="本会館の営業時間は、_x000a__x000a_　９：００～２１：００となっています。_x000a__x000a_利用時間の確認をお願いします。　" sqref="E14 G14 C14 I14 K14 E16 G16 C16 I16 K16" xr:uid="{00000000-0002-0000-0000-000000000000}">
      <formula1>C13</formula1>
      <formula2>0.875</formula2>
    </dataValidation>
    <dataValidation imeMode="on" allowBlank="1" showInputMessage="1" showErrorMessage="1" sqref="N12 S8 N10 H6:I7 C6" xr:uid="{00000000-0002-0000-0000-000001000000}"/>
    <dataValidation type="textLength" imeMode="off" showInputMessage="1" showErrorMessage="1" error="&quot;－&quot;ﾊｲﾌｫﾝを除いて数字のみ７桁で入力" prompt="&quot;－&quot;ﾊｲﾌｫﾝは入力不要_x000a_例：入力は　1020082→_x000a_表示は　〒102-0082" sqref="J6" xr:uid="{00000000-0002-0000-0000-000002000000}">
      <formula1>0</formula1>
      <formula2>7</formula2>
    </dataValidation>
    <dataValidation imeMode="off" allowBlank="1" showInputMessage="1" showErrorMessage="1" prompt="市外局番－局番－電話番号　を入力" sqref="K7:M7 S7:U7 O7" xr:uid="{00000000-0002-0000-0000-000003000000}"/>
    <dataValidation type="date" errorStyle="warning" imeMode="off" operator="greaterThanOrEqual" showInputMessage="1" showErrorMessage="1" errorTitle="入力Error" error="今日より前の日付が入力されました。_x000a_ご確認下さい。" sqref="D9:G9 C12 E12 G12 I12 K12" xr:uid="{00000000-0002-0000-0000-000004000000}">
      <formula1>TODAY()</formula1>
    </dataValidation>
    <dataValidation type="time" errorStyle="warning" imeMode="off" allowBlank="1" showInputMessage="1" showErrorMessage="1" errorTitle="入力Error" error="本会館の営業時間は、_x000a__x000a_　９：００～２１：００となっています。_x000a__x000a_利用時間の確認をお願いします。　" prompt="会議室を利用する開始・終了時間を入力して下さい。_x000a_入力例；　9:00　（表示は9時00分）" sqref="C13:L13 C15:L15" xr:uid="{00000000-0002-0000-0000-000005000000}">
      <formula1>0.333333333333333</formula1>
      <formula2>0.875</formula2>
    </dataValidation>
    <dataValidation type="date" errorStyle="warning" imeMode="off" operator="greaterThanOrEqual" showInputMessage="1" showErrorMessage="1" errorTitle="入力Error" error="今日より前の日付が入力されました。_x000a_ご確認下さい。" prompt="ご利用される日を、月/日にて入力して下さい。_x000a_※１日利用の場合は開始・終了日を同日入力下さい。_x000a_※申込日と年が違う場合は西暦から入力下さい。" sqref="D8" xr:uid="{00000000-0002-0000-0000-000006000000}">
      <formula1>TODAY()</formula1>
    </dataValidation>
    <dataValidation imeMode="hiragana" allowBlank="1" showInputMessage="1" showErrorMessage="1" sqref="R6:U6" xr:uid="{00000000-0002-0000-0000-000007000000}"/>
    <dataValidation type="date" errorStyle="warning" imeMode="disabled" operator="greaterThanOrEqual" allowBlank="1" showInputMessage="1" showErrorMessage="1" error="1ヶ月以上前の日付が入力されています。_x000a_ご確認下さい。_x000a_" prompt="本予約を申込みした日付を_x000a_西暦/月/日にて入力下さい。　" sqref="R2:U2" xr:uid="{00000000-0002-0000-0000-000008000000}">
      <formula1>TODAY()-31</formula1>
    </dataValidation>
    <dataValidation imeMode="off" allowBlank="1" showInputMessage="1" showErrorMessage="1" sqref="J18:K25 D18:E25" xr:uid="{00000000-0002-0000-0000-000009000000}"/>
  </dataValidations>
  <pageMargins left="0.37" right="0.17" top="0.27559055118110237" bottom="0.15748031496062992" header="0.15748031496062992" footer="0.15748031496062992"/>
  <pageSetup paperSize="9" scale="77" orientation="landscape" blackAndWhite="1" horizontalDpi="300" verticalDpi="300" r:id="rId1"/>
  <headerFooter alignWithMargins="0">
    <oddHeader>&amp;C △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V31"/>
  <sheetViews>
    <sheetView showGridLines="0" view="pageBreakPreview" zoomScale="80" zoomScaleNormal="100" zoomScaleSheetLayoutView="80" workbookViewId="0">
      <selection activeCell="K10" sqref="K10"/>
    </sheetView>
  </sheetViews>
  <sheetFormatPr baseColWidth="10" defaultColWidth="8.83203125" defaultRowHeight="14"/>
  <cols>
    <col min="1" max="21" width="8.1640625" customWidth="1"/>
  </cols>
  <sheetData>
    <row r="1" spans="1:22" s="1" customFormat="1" ht="30" customHeight="1" thickBot="1">
      <c r="A1" s="31" t="s">
        <v>43</v>
      </c>
    </row>
    <row r="2" spans="1:22" ht="26.25" customHeight="1" thickTop="1" thickBot="1">
      <c r="A2" s="165" t="s">
        <v>7</v>
      </c>
      <c r="B2" s="166"/>
      <c r="C2" s="167"/>
      <c r="Q2" s="2" t="s">
        <v>8</v>
      </c>
      <c r="R2" s="199">
        <v>0</v>
      </c>
      <c r="S2" s="199"/>
      <c r="T2" s="199"/>
      <c r="U2" s="199"/>
    </row>
    <row r="3" spans="1:22" ht="26.25" customHeight="1" thickTop="1">
      <c r="A3" s="3" t="s">
        <v>9</v>
      </c>
      <c r="B3" s="160"/>
      <c r="C3" s="160"/>
      <c r="G3" s="4"/>
      <c r="H3" s="4"/>
      <c r="I3" s="4"/>
      <c r="J3" s="4"/>
      <c r="K3" s="4"/>
      <c r="L3" s="4"/>
      <c r="M3" s="4"/>
      <c r="N3" s="4"/>
      <c r="Q3" s="5" t="s">
        <v>10</v>
      </c>
      <c r="R3" s="200">
        <v>0</v>
      </c>
      <c r="S3" s="200"/>
      <c r="T3" s="200"/>
      <c r="U3" s="200"/>
    </row>
    <row r="4" spans="1:22" ht="22.5" customHeight="1">
      <c r="Q4" s="2" t="s">
        <v>11</v>
      </c>
      <c r="R4" s="201">
        <v>0</v>
      </c>
      <c r="S4" s="201"/>
      <c r="T4" s="201"/>
      <c r="U4" s="201"/>
    </row>
    <row r="5" spans="1:22" ht="30" customHeight="1">
      <c r="A5" s="215" t="s">
        <v>0</v>
      </c>
      <c r="B5" s="216"/>
      <c r="C5" s="221" t="s">
        <v>18</v>
      </c>
      <c r="D5" s="222"/>
      <c r="E5" s="222"/>
      <c r="F5" s="222"/>
      <c r="G5" s="222"/>
      <c r="H5" s="25"/>
      <c r="I5" s="26"/>
      <c r="J5" s="221" t="s">
        <v>36</v>
      </c>
      <c r="K5" s="222"/>
      <c r="L5" s="222"/>
      <c r="M5" s="222"/>
      <c r="N5" s="222"/>
      <c r="O5" s="222"/>
      <c r="P5" s="222"/>
      <c r="Q5" s="222"/>
      <c r="R5" s="221" t="s">
        <v>37</v>
      </c>
      <c r="S5" s="222"/>
      <c r="T5" s="222"/>
      <c r="U5" s="223"/>
    </row>
    <row r="6" spans="1:22" ht="30" customHeight="1">
      <c r="A6" s="217"/>
      <c r="B6" s="218"/>
      <c r="C6" s="224" t="s">
        <v>42</v>
      </c>
      <c r="D6" s="225"/>
      <c r="E6" s="225"/>
      <c r="F6" s="225"/>
      <c r="G6" s="225"/>
      <c r="H6" s="27"/>
      <c r="I6" s="28"/>
      <c r="J6" s="228">
        <v>0</v>
      </c>
      <c r="K6" s="229"/>
      <c r="L6" s="230"/>
      <c r="M6" s="231"/>
      <c r="N6" s="231"/>
      <c r="O6" s="231"/>
      <c r="P6" s="231"/>
      <c r="Q6" s="232"/>
      <c r="R6" s="233" ph="1"/>
      <c r="S6" s="234" ph="1"/>
      <c r="T6" s="234" ph="1"/>
      <c r="U6" s="235" ph="1"/>
      <c r="V6" ph="1"/>
    </row>
    <row r="7" spans="1:22" ht="30" customHeight="1">
      <c r="A7" s="219"/>
      <c r="B7" s="220"/>
      <c r="C7" s="226"/>
      <c r="D7" s="227"/>
      <c r="E7" s="227"/>
      <c r="F7" s="227"/>
      <c r="G7" s="227"/>
      <c r="H7" s="29"/>
      <c r="I7" s="30"/>
      <c r="J7" s="24" t="s">
        <v>38</v>
      </c>
      <c r="K7" s="236"/>
      <c r="L7" s="236"/>
      <c r="M7" s="236"/>
      <c r="N7" s="24" t="s">
        <v>39</v>
      </c>
      <c r="O7" s="237"/>
      <c r="P7" s="238"/>
      <c r="Q7" s="239"/>
      <c r="R7" s="24" t="s">
        <v>19</v>
      </c>
      <c r="S7" s="240"/>
      <c r="T7" s="241"/>
      <c r="U7" s="242"/>
    </row>
    <row r="8" spans="1:22" ht="30" customHeight="1">
      <c r="A8" s="202" t="s">
        <v>1</v>
      </c>
      <c r="B8" s="203"/>
      <c r="C8" s="22" t="s">
        <v>12</v>
      </c>
      <c r="D8" s="210">
        <v>0</v>
      </c>
      <c r="E8" s="211"/>
      <c r="F8" s="211"/>
      <c r="G8" s="211"/>
      <c r="H8" s="283" t="s">
        <v>50</v>
      </c>
      <c r="I8" s="284"/>
      <c r="J8" s="204" t="s">
        <v>40</v>
      </c>
      <c r="K8" s="204"/>
      <c r="L8" s="13"/>
      <c r="M8" s="13"/>
      <c r="N8" s="13"/>
      <c r="O8" s="13"/>
      <c r="P8" s="13"/>
      <c r="Q8" s="13"/>
      <c r="R8" s="13"/>
      <c r="S8" s="205"/>
      <c r="T8" s="205"/>
      <c r="U8" s="206"/>
    </row>
    <row r="9" spans="1:22" ht="30" customHeight="1">
      <c r="A9" s="174" t="s">
        <v>2</v>
      </c>
      <c r="B9" s="209"/>
      <c r="C9" s="23" t="s">
        <v>13</v>
      </c>
      <c r="D9" s="210">
        <v>0</v>
      </c>
      <c r="E9" s="211"/>
      <c r="F9" s="211"/>
      <c r="G9" s="211"/>
      <c r="H9" s="212">
        <f>IF(OR(D8=0,D9=0),0,IF(D8=D9,1,D9-D8+1))</f>
        <v>0</v>
      </c>
      <c r="I9" s="213"/>
      <c r="J9" s="214" t="s">
        <v>3</v>
      </c>
      <c r="K9" s="214"/>
      <c r="L9" s="14"/>
      <c r="M9" s="14"/>
      <c r="N9" s="14"/>
      <c r="O9" s="14"/>
      <c r="P9" s="14"/>
      <c r="Q9" s="14"/>
      <c r="R9" s="14"/>
      <c r="S9" s="207"/>
      <c r="T9" s="207"/>
      <c r="U9" s="208"/>
    </row>
    <row r="10" spans="1:22" ht="30" customHeight="1">
      <c r="A10" s="243" t="s">
        <v>16</v>
      </c>
      <c r="B10" s="244"/>
      <c r="C10" s="247"/>
      <c r="D10" s="248"/>
      <c r="E10" s="50"/>
      <c r="F10" s="50"/>
      <c r="G10" s="50"/>
      <c r="H10" s="50"/>
      <c r="I10" s="50"/>
      <c r="J10" s="50"/>
      <c r="K10" s="50"/>
      <c r="L10" s="51"/>
      <c r="M10" s="249" t="s">
        <v>22</v>
      </c>
      <c r="N10" s="250"/>
      <c r="O10" s="251"/>
      <c r="P10" s="251"/>
      <c r="Q10" s="251"/>
      <c r="R10" s="251"/>
      <c r="S10" s="251"/>
      <c r="T10" s="251"/>
      <c r="U10" s="252"/>
    </row>
    <row r="11" spans="1:22" ht="30" customHeight="1">
      <c r="A11" s="245"/>
      <c r="B11" s="246"/>
      <c r="C11" s="256"/>
      <c r="D11" s="257"/>
      <c r="E11" s="12"/>
      <c r="F11" s="12"/>
      <c r="G11" s="12"/>
      <c r="H11" s="12"/>
      <c r="I11" s="12"/>
      <c r="J11" s="12"/>
      <c r="K11" s="12"/>
      <c r="L11" s="12"/>
      <c r="M11" s="249"/>
      <c r="N11" s="253"/>
      <c r="O11" s="254"/>
      <c r="P11" s="254"/>
      <c r="Q11" s="254"/>
      <c r="R11" s="254"/>
      <c r="S11" s="254"/>
      <c r="T11" s="254"/>
      <c r="U11" s="255"/>
    </row>
    <row r="12" spans="1:22" ht="30" customHeight="1">
      <c r="A12" s="243" t="s">
        <v>23</v>
      </c>
      <c r="B12" s="273"/>
      <c r="C12" s="258">
        <v>0</v>
      </c>
      <c r="D12" s="274"/>
      <c r="E12" s="258">
        <v>0</v>
      </c>
      <c r="F12" s="274"/>
      <c r="G12" s="258">
        <v>0</v>
      </c>
      <c r="H12" s="274"/>
      <c r="I12" s="258">
        <v>0</v>
      </c>
      <c r="J12" s="274"/>
      <c r="K12" s="258">
        <v>0</v>
      </c>
      <c r="L12" s="259"/>
      <c r="M12" s="260" t="s">
        <v>41</v>
      </c>
      <c r="N12" s="262"/>
      <c r="O12" s="263"/>
      <c r="P12" s="263"/>
      <c r="Q12" s="263"/>
      <c r="R12" s="263"/>
      <c r="S12" s="263"/>
      <c r="T12" s="263"/>
      <c r="U12" s="264"/>
    </row>
    <row r="13" spans="1:22" ht="30" customHeight="1">
      <c r="A13" s="268" t="s">
        <v>25</v>
      </c>
      <c r="B13" s="6" t="s">
        <v>14</v>
      </c>
      <c r="C13" s="270">
        <v>0</v>
      </c>
      <c r="D13" s="271"/>
      <c r="E13" s="270">
        <v>0</v>
      </c>
      <c r="F13" s="272"/>
      <c r="G13" s="270">
        <v>0</v>
      </c>
      <c r="H13" s="271"/>
      <c r="I13" s="270">
        <v>0</v>
      </c>
      <c r="J13" s="271"/>
      <c r="K13" s="270">
        <v>0</v>
      </c>
      <c r="L13" s="272"/>
      <c r="M13" s="261"/>
      <c r="N13" s="265"/>
      <c r="O13" s="266"/>
      <c r="P13" s="266"/>
      <c r="Q13" s="266"/>
      <c r="R13" s="266"/>
      <c r="S13" s="266"/>
      <c r="T13" s="266"/>
      <c r="U13" s="267"/>
    </row>
    <row r="14" spans="1:22" ht="30" customHeight="1">
      <c r="A14" s="269"/>
      <c r="B14" s="6" t="s">
        <v>15</v>
      </c>
      <c r="C14" s="270">
        <v>0</v>
      </c>
      <c r="D14" s="271"/>
      <c r="E14" s="270">
        <v>0</v>
      </c>
      <c r="F14" s="272"/>
      <c r="G14" s="270">
        <v>0</v>
      </c>
      <c r="H14" s="271"/>
      <c r="I14" s="270">
        <v>0</v>
      </c>
      <c r="J14" s="271"/>
      <c r="K14" s="270">
        <v>0</v>
      </c>
      <c r="L14" s="272"/>
      <c r="M14" s="261"/>
      <c r="N14" s="265"/>
      <c r="O14" s="266"/>
      <c r="P14" s="266"/>
      <c r="Q14" s="266"/>
      <c r="R14" s="266"/>
      <c r="S14" s="266"/>
      <c r="T14" s="266"/>
      <c r="U14" s="267"/>
    </row>
    <row r="15" spans="1:22" ht="30" customHeight="1">
      <c r="A15" s="268" t="s">
        <v>27</v>
      </c>
      <c r="B15" s="6" t="s">
        <v>14</v>
      </c>
      <c r="C15" s="270">
        <v>0</v>
      </c>
      <c r="D15" s="271"/>
      <c r="E15" s="270">
        <v>0</v>
      </c>
      <c r="F15" s="272"/>
      <c r="G15" s="270">
        <v>0</v>
      </c>
      <c r="H15" s="271"/>
      <c r="I15" s="270">
        <v>0</v>
      </c>
      <c r="J15" s="271"/>
      <c r="K15" s="270">
        <v>0</v>
      </c>
      <c r="L15" s="272"/>
      <c r="M15" s="261"/>
      <c r="N15" s="265"/>
      <c r="O15" s="266"/>
      <c r="P15" s="266"/>
      <c r="Q15" s="266"/>
      <c r="R15" s="266"/>
      <c r="S15" s="266"/>
      <c r="T15" s="266"/>
      <c r="U15" s="267"/>
    </row>
    <row r="16" spans="1:22" ht="30" customHeight="1" thickBot="1">
      <c r="A16" s="275"/>
      <c r="B16" s="55" t="s">
        <v>15</v>
      </c>
      <c r="C16" s="276">
        <v>0</v>
      </c>
      <c r="D16" s="277"/>
      <c r="E16" s="276">
        <v>0</v>
      </c>
      <c r="F16" s="278"/>
      <c r="G16" s="276">
        <v>0</v>
      </c>
      <c r="H16" s="277"/>
      <c r="I16" s="276">
        <v>0</v>
      </c>
      <c r="J16" s="277"/>
      <c r="K16" s="276">
        <v>0</v>
      </c>
      <c r="L16" s="278"/>
      <c r="M16" s="261"/>
      <c r="N16" s="265"/>
      <c r="O16" s="266"/>
      <c r="P16" s="266"/>
      <c r="Q16" s="266"/>
      <c r="R16" s="266"/>
      <c r="S16" s="266"/>
      <c r="T16" s="266"/>
      <c r="U16" s="267"/>
    </row>
    <row r="17" spans="1:21" ht="33.75" customHeight="1" thickTop="1">
      <c r="A17" s="139" t="s">
        <v>17</v>
      </c>
      <c r="B17" s="185" t="s">
        <v>4</v>
      </c>
      <c r="C17" s="186"/>
      <c r="D17" s="186" t="s">
        <v>5</v>
      </c>
      <c r="E17" s="186"/>
      <c r="F17" s="186" t="s">
        <v>6</v>
      </c>
      <c r="G17" s="186"/>
      <c r="H17" s="186" t="s">
        <v>4</v>
      </c>
      <c r="I17" s="186"/>
      <c r="J17" s="186" t="s">
        <v>5</v>
      </c>
      <c r="K17" s="186"/>
      <c r="L17" s="186" t="s">
        <v>6</v>
      </c>
      <c r="M17" s="292"/>
      <c r="N17" s="107" t="s">
        <v>24</v>
      </c>
      <c r="O17" s="110" t="s">
        <v>48</v>
      </c>
      <c r="P17" s="110"/>
      <c r="Q17" s="110"/>
      <c r="R17" s="110"/>
      <c r="S17" s="110"/>
      <c r="T17" s="110"/>
      <c r="U17" s="111"/>
    </row>
    <row r="18" spans="1:21" ht="33.75" customHeight="1">
      <c r="A18" s="140"/>
      <c r="B18" s="187" t="s">
        <v>26</v>
      </c>
      <c r="C18" s="188"/>
      <c r="D18" s="189"/>
      <c r="E18" s="190"/>
      <c r="F18" s="191" t="s">
        <v>34</v>
      </c>
      <c r="G18" s="192"/>
      <c r="H18" s="193" t="s">
        <v>35</v>
      </c>
      <c r="I18" s="194"/>
      <c r="J18" s="281"/>
      <c r="K18" s="282"/>
      <c r="L18" s="279"/>
      <c r="M18" s="280"/>
      <c r="N18" s="108"/>
      <c r="O18" s="112"/>
      <c r="P18" s="112"/>
      <c r="Q18" s="112"/>
      <c r="R18" s="112"/>
      <c r="S18" s="112"/>
      <c r="T18" s="112"/>
      <c r="U18" s="113"/>
    </row>
    <row r="19" spans="1:21" ht="33.75" customHeight="1">
      <c r="A19" s="140"/>
      <c r="B19" s="123" t="s">
        <v>47</v>
      </c>
      <c r="C19" s="124"/>
      <c r="D19" s="288">
        <v>0</v>
      </c>
      <c r="E19" s="289"/>
      <c r="F19" s="62">
        <f>D19*1100</f>
        <v>0</v>
      </c>
      <c r="G19" s="68"/>
      <c r="H19" s="74" t="s">
        <v>21</v>
      </c>
      <c r="I19" s="75"/>
      <c r="J19" s="290">
        <v>0</v>
      </c>
      <c r="K19" s="291"/>
      <c r="L19" s="63">
        <f>J19*550</f>
        <v>0</v>
      </c>
      <c r="M19" s="131"/>
      <c r="N19" s="108"/>
      <c r="O19" s="112"/>
      <c r="P19" s="112"/>
      <c r="Q19" s="112"/>
      <c r="R19" s="112"/>
      <c r="S19" s="112"/>
      <c r="T19" s="112"/>
      <c r="U19" s="113"/>
    </row>
    <row r="20" spans="1:21" ht="33.75" customHeight="1">
      <c r="A20" s="140"/>
      <c r="B20" s="70" t="s">
        <v>33</v>
      </c>
      <c r="C20" s="71"/>
      <c r="D20" s="286">
        <v>0</v>
      </c>
      <c r="E20" s="287"/>
      <c r="F20" s="62">
        <f>D20*1100</f>
        <v>0</v>
      </c>
      <c r="G20" s="68"/>
      <c r="H20" s="74" t="s">
        <v>56</v>
      </c>
      <c r="I20" s="75"/>
      <c r="J20" s="183">
        <v>0</v>
      </c>
      <c r="K20" s="184"/>
      <c r="L20" s="62">
        <f>J20*1100</f>
        <v>0</v>
      </c>
      <c r="M20" s="63"/>
      <c r="N20" s="108"/>
      <c r="O20" s="112"/>
      <c r="P20" s="112"/>
      <c r="Q20" s="112"/>
      <c r="R20" s="112"/>
      <c r="S20" s="112"/>
      <c r="T20" s="112"/>
      <c r="U20" s="113"/>
    </row>
    <row r="21" spans="1:21" ht="33.75" customHeight="1">
      <c r="A21" s="140"/>
      <c r="B21" s="70" t="s">
        <v>20</v>
      </c>
      <c r="C21" s="71"/>
      <c r="D21" s="286">
        <v>0</v>
      </c>
      <c r="E21" s="287"/>
      <c r="F21" s="62">
        <f>D21*1100</f>
        <v>0</v>
      </c>
      <c r="G21" s="68"/>
      <c r="H21" s="74" t="s">
        <v>57</v>
      </c>
      <c r="I21" s="75"/>
      <c r="J21" s="183">
        <v>0</v>
      </c>
      <c r="K21" s="184"/>
      <c r="L21" s="62">
        <f>J21*3300</f>
        <v>0</v>
      </c>
      <c r="M21" s="63"/>
      <c r="N21" s="108"/>
      <c r="O21" s="112"/>
      <c r="P21" s="112"/>
      <c r="Q21" s="112"/>
      <c r="R21" s="112"/>
      <c r="S21" s="112"/>
      <c r="T21" s="112"/>
      <c r="U21" s="113"/>
    </row>
    <row r="22" spans="1:21" ht="33.75" customHeight="1">
      <c r="A22" s="140"/>
      <c r="B22" s="70" t="s">
        <v>53</v>
      </c>
      <c r="C22" s="71"/>
      <c r="D22" s="181">
        <v>0</v>
      </c>
      <c r="E22" s="182"/>
      <c r="F22" s="62">
        <f>D22*11000</f>
        <v>0</v>
      </c>
      <c r="G22" s="68"/>
      <c r="H22" s="74" t="s">
        <v>58</v>
      </c>
      <c r="I22" s="75"/>
      <c r="J22" s="183">
        <v>0</v>
      </c>
      <c r="K22" s="184"/>
      <c r="L22" s="62">
        <f>J22*11000</f>
        <v>0</v>
      </c>
      <c r="M22" s="63"/>
      <c r="N22" s="108"/>
      <c r="O22" s="112"/>
      <c r="P22" s="112"/>
      <c r="Q22" s="112"/>
      <c r="R22" s="112"/>
      <c r="S22" s="112"/>
      <c r="T22" s="112"/>
      <c r="U22" s="113"/>
    </row>
    <row r="23" spans="1:21" ht="33.75" customHeight="1">
      <c r="A23" s="140"/>
      <c r="B23" s="64" t="s">
        <v>54</v>
      </c>
      <c r="C23" s="65"/>
      <c r="D23" s="183">
        <v>0</v>
      </c>
      <c r="E23" s="184"/>
      <c r="F23" s="62">
        <f>D23*1100</f>
        <v>0</v>
      </c>
      <c r="G23" s="68"/>
      <c r="H23" s="69" t="s">
        <v>55</v>
      </c>
      <c r="I23" s="65"/>
      <c r="J23" s="183">
        <v>0</v>
      </c>
      <c r="K23" s="184"/>
      <c r="L23" s="62">
        <f>J23*11000</f>
        <v>0</v>
      </c>
      <c r="M23" s="63"/>
      <c r="N23" s="108"/>
      <c r="O23" s="112"/>
      <c r="P23" s="112"/>
      <c r="Q23" s="112"/>
      <c r="R23" s="112"/>
      <c r="S23" s="112"/>
      <c r="T23" s="112"/>
      <c r="U23" s="113"/>
    </row>
    <row r="24" spans="1:21" ht="33.75" customHeight="1" thickBot="1">
      <c r="A24" s="141"/>
      <c r="B24" s="142" t="s">
        <v>59</v>
      </c>
      <c r="C24" s="59"/>
      <c r="D24" s="195">
        <v>0</v>
      </c>
      <c r="E24" s="196"/>
      <c r="F24" s="56">
        <f>D24*1100</f>
        <v>0</v>
      </c>
      <c r="G24" s="57"/>
      <c r="H24" s="58" t="s">
        <v>60</v>
      </c>
      <c r="I24" s="59"/>
      <c r="J24" s="197">
        <v>0</v>
      </c>
      <c r="K24" s="198"/>
      <c r="L24" s="56">
        <f>J24*11000</f>
        <v>0</v>
      </c>
      <c r="M24" s="138"/>
      <c r="N24" s="109"/>
      <c r="O24" s="114"/>
      <c r="P24" s="114"/>
      <c r="Q24" s="114"/>
      <c r="R24" s="114"/>
      <c r="S24" s="114"/>
      <c r="T24" s="114"/>
      <c r="U24" s="115"/>
    </row>
    <row r="25" spans="1:21" ht="15" thickTop="1">
      <c r="A25" s="16"/>
      <c r="B25" s="17"/>
      <c r="C25" s="17"/>
      <c r="D25" s="18"/>
      <c r="E25" s="18"/>
      <c r="F25" s="19"/>
      <c r="G25" s="19"/>
      <c r="H25" s="20"/>
      <c r="I25" s="20"/>
      <c r="J25" s="21"/>
      <c r="K25" s="21"/>
      <c r="L25" s="19"/>
      <c r="M25" s="19"/>
      <c r="N25" s="15"/>
      <c r="O25" s="15"/>
      <c r="P25" s="15"/>
    </row>
    <row r="26" spans="1:21" ht="20" customHeight="1">
      <c r="A26" s="7" t="s">
        <v>28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5"/>
      <c r="O26" s="15"/>
      <c r="P26" s="52" t="s">
        <v>30</v>
      </c>
      <c r="Q26" s="52" t="s">
        <v>29</v>
      </c>
      <c r="R26" s="52" t="s">
        <v>31</v>
      </c>
      <c r="S26" s="120" t="s">
        <v>46</v>
      </c>
      <c r="T26" s="121"/>
      <c r="U26" s="122"/>
    </row>
    <row r="27" spans="1:21" ht="20" customHeight="1">
      <c r="A27" s="285">
        <v>0</v>
      </c>
      <c r="B27" s="285"/>
      <c r="C27" s="285"/>
      <c r="D27" s="285"/>
      <c r="E27" s="285"/>
      <c r="F27" s="9"/>
      <c r="G27" s="9"/>
      <c r="H27" s="9"/>
      <c r="I27" s="9"/>
      <c r="J27" s="9"/>
      <c r="K27" s="9"/>
      <c r="L27" s="9"/>
      <c r="M27" s="9"/>
      <c r="N27" s="15"/>
      <c r="O27" s="15"/>
      <c r="P27" s="116"/>
      <c r="Q27" s="116"/>
      <c r="R27" s="116"/>
      <c r="S27" s="118"/>
      <c r="T27" s="53"/>
      <c r="U27" s="33"/>
    </row>
    <row r="28" spans="1:21" ht="20" customHeight="1">
      <c r="A28" s="7" t="s">
        <v>32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5"/>
      <c r="O28" s="15"/>
      <c r="P28" s="117"/>
      <c r="Q28" s="117"/>
      <c r="R28" s="117"/>
      <c r="S28" s="119"/>
      <c r="T28" s="54"/>
      <c r="U28" s="34"/>
    </row>
    <row r="29" spans="1:21" ht="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8"/>
      <c r="P29" s="8"/>
      <c r="Q29" s="8"/>
      <c r="R29" s="10"/>
      <c r="S29" s="10"/>
      <c r="T29" s="10"/>
      <c r="U29" s="10"/>
    </row>
    <row r="30" spans="1:21" ht="15">
      <c r="A30" s="11"/>
      <c r="O30" s="8"/>
      <c r="P30" s="8"/>
      <c r="Q30" s="8"/>
    </row>
    <row r="31" spans="1:21" ht="15">
      <c r="O31" s="8"/>
      <c r="P31" s="8"/>
      <c r="Q31" s="8"/>
    </row>
  </sheetData>
  <sheetProtection formatCells="0" selectLockedCells="1"/>
  <mergeCells count="117">
    <mergeCell ref="S27:S28"/>
    <mergeCell ref="D8:G8"/>
    <mergeCell ref="H8:I8"/>
    <mergeCell ref="B21:C21"/>
    <mergeCell ref="A27:E27"/>
    <mergeCell ref="P27:P28"/>
    <mergeCell ref="Q27:Q28"/>
    <mergeCell ref="R27:R28"/>
    <mergeCell ref="B20:C20"/>
    <mergeCell ref="D20:E20"/>
    <mergeCell ref="F20:G20"/>
    <mergeCell ref="H20:I20"/>
    <mergeCell ref="J20:K20"/>
    <mergeCell ref="B19:C19"/>
    <mergeCell ref="D19:E19"/>
    <mergeCell ref="F19:G19"/>
    <mergeCell ref="F21:G21"/>
    <mergeCell ref="H21:I21"/>
    <mergeCell ref="D21:E21"/>
    <mergeCell ref="H19:I19"/>
    <mergeCell ref="A17:A24"/>
    <mergeCell ref="J19:K19"/>
    <mergeCell ref="J17:K17"/>
    <mergeCell ref="L17:M17"/>
    <mergeCell ref="S26:U26"/>
    <mergeCell ref="L18:M18"/>
    <mergeCell ref="L21:M21"/>
    <mergeCell ref="L20:M20"/>
    <mergeCell ref="J21:K21"/>
    <mergeCell ref="J18:K18"/>
    <mergeCell ref="L19:M19"/>
    <mergeCell ref="L22:M22"/>
    <mergeCell ref="L23:M23"/>
    <mergeCell ref="L24:M24"/>
    <mergeCell ref="N17:N24"/>
    <mergeCell ref="O17:U24"/>
    <mergeCell ref="A15:A16"/>
    <mergeCell ref="C15:D15"/>
    <mergeCell ref="E15:F15"/>
    <mergeCell ref="G15:H15"/>
    <mergeCell ref="I15:J15"/>
    <mergeCell ref="K15:L15"/>
    <mergeCell ref="C16:D16"/>
    <mergeCell ref="E16:F16"/>
    <mergeCell ref="G16:H16"/>
    <mergeCell ref="I16:J16"/>
    <mergeCell ref="K16:L16"/>
    <mergeCell ref="A10:B11"/>
    <mergeCell ref="C10:D10"/>
    <mergeCell ref="M10:M11"/>
    <mergeCell ref="N10:U11"/>
    <mergeCell ref="C11:D11"/>
    <mergeCell ref="K12:L12"/>
    <mergeCell ref="M12:M16"/>
    <mergeCell ref="N12:U16"/>
    <mergeCell ref="A13:A14"/>
    <mergeCell ref="C13:D13"/>
    <mergeCell ref="E13:F13"/>
    <mergeCell ref="G13:H13"/>
    <mergeCell ref="I13:J13"/>
    <mergeCell ref="K13:L13"/>
    <mergeCell ref="C14:D14"/>
    <mergeCell ref="A12:B12"/>
    <mergeCell ref="C12:D12"/>
    <mergeCell ref="E12:F12"/>
    <mergeCell ref="G12:H12"/>
    <mergeCell ref="I12:J12"/>
    <mergeCell ref="E14:F14"/>
    <mergeCell ref="G14:H14"/>
    <mergeCell ref="I14:J14"/>
    <mergeCell ref="K14:L14"/>
    <mergeCell ref="A2:C2"/>
    <mergeCell ref="R2:U2"/>
    <mergeCell ref="B3:C3"/>
    <mergeCell ref="R3:U3"/>
    <mergeCell ref="R4:U4"/>
    <mergeCell ref="A8:B8"/>
    <mergeCell ref="J8:K8"/>
    <mergeCell ref="S8:U9"/>
    <mergeCell ref="A9:B9"/>
    <mergeCell ref="D9:G9"/>
    <mergeCell ref="H9:I9"/>
    <mergeCell ref="J9:K9"/>
    <mergeCell ref="A5:B7"/>
    <mergeCell ref="C5:G5"/>
    <mergeCell ref="J5:Q5"/>
    <mergeCell ref="R5:U5"/>
    <mergeCell ref="C6:G7"/>
    <mergeCell ref="J6:K6"/>
    <mergeCell ref="L6:Q6"/>
    <mergeCell ref="R6:U6"/>
    <mergeCell ref="K7:M7"/>
    <mergeCell ref="O7:Q7"/>
    <mergeCell ref="S7:U7"/>
    <mergeCell ref="B24:C24"/>
    <mergeCell ref="D24:E24"/>
    <mergeCell ref="F24:G24"/>
    <mergeCell ref="H24:I24"/>
    <mergeCell ref="J24:K24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B17:C17"/>
    <mergeCell ref="D17:E17"/>
    <mergeCell ref="F17:G17"/>
    <mergeCell ref="H17:I17"/>
    <mergeCell ref="B18:C18"/>
    <mergeCell ref="D18:E18"/>
    <mergeCell ref="F18:G18"/>
    <mergeCell ref="H18:I18"/>
  </mergeCells>
  <phoneticPr fontId="4"/>
  <dataValidations count="10">
    <dataValidation imeMode="off" allowBlank="1" showInputMessage="1" showErrorMessage="1" sqref="J18:K25 D18:E25" xr:uid="{00000000-0002-0000-0100-000000000000}"/>
    <dataValidation type="date" errorStyle="warning" imeMode="disabled" operator="greaterThanOrEqual" allowBlank="1" showInputMessage="1" showErrorMessage="1" error="1ヶ月以上前の日付が入力されています。_x000a_ご確認下さい。_x000a_" prompt="本予約を申込みした日付を_x000a_西暦/月/日にて入力下さい。　" sqref="R2:U2" xr:uid="{00000000-0002-0000-0100-000001000000}">
      <formula1>TODAY()-31</formula1>
    </dataValidation>
    <dataValidation imeMode="hiragana" allowBlank="1" showInputMessage="1" showErrorMessage="1" sqref="R6:U6" xr:uid="{00000000-0002-0000-0100-000002000000}"/>
    <dataValidation type="date" errorStyle="warning" imeMode="off" operator="greaterThanOrEqual" showInputMessage="1" showErrorMessage="1" errorTitle="入力Error" error="今日より前の日付が入力されました。_x000a_ご確認下さい。" prompt="ご利用される日を、月/日にて入力して下さい。_x000a_※１日利用の場合は開始・終了日を同日入力下さい。_x000a_※申込日と年が違う場合は西暦から入力下さい。" sqref="D8 H8" xr:uid="{00000000-0002-0000-0100-000003000000}">
      <formula1>TODAY()</formula1>
    </dataValidation>
    <dataValidation type="time" errorStyle="warning" imeMode="off" allowBlank="1" showInputMessage="1" showErrorMessage="1" errorTitle="入力Error" error="本会館の営業時間は、_x000a__x000a_　９：００～２１：００となっています。_x000a__x000a_利用時間の確認をお願いします。　" prompt="会議室を利用する開始・終了時間を入力して下さい。_x000a_入力例；　9:00　（表示は9時00分）" sqref="C13:L13 C15:L15" xr:uid="{00000000-0002-0000-0100-000004000000}">
      <formula1>0.333333333333333</formula1>
      <formula2>0.875</formula2>
    </dataValidation>
    <dataValidation type="date" errorStyle="warning" imeMode="off" operator="greaterThanOrEqual" showInputMessage="1" showErrorMessage="1" errorTitle="入力Error" error="今日より前の日付が入力されました。_x000a_ご確認下さい。" sqref="D9:G9 C12 E12 G12 I12 K12" xr:uid="{00000000-0002-0000-0100-000005000000}">
      <formula1>TODAY()</formula1>
    </dataValidation>
    <dataValidation imeMode="off" allowBlank="1" showInputMessage="1" showErrorMessage="1" prompt="市外局番－局番－電話番号　を入力" sqref="K7:M7 S7:U7 O7" xr:uid="{00000000-0002-0000-0100-000006000000}"/>
    <dataValidation type="textLength" imeMode="off" showInputMessage="1" showErrorMessage="1" error="&quot;－&quot;ﾊｲﾌｫﾝを除いて数字のみ７桁で入力" prompt="&quot;－&quot;ﾊｲﾌｫﾝは入力不要_x000a_例：入力は　1020082→_x000a_表示は　〒102-0082" sqref="J6" xr:uid="{00000000-0002-0000-0100-000007000000}">
      <formula1>0</formula1>
      <formula2>7</formula2>
    </dataValidation>
    <dataValidation imeMode="on" allowBlank="1" showInputMessage="1" showErrorMessage="1" sqref="N12 S8 N10 H6:I7 C6" xr:uid="{00000000-0002-0000-0100-000008000000}"/>
    <dataValidation type="time" errorStyle="information" imeMode="off" allowBlank="1" showInputMessage="1" showErrorMessage="1" errorTitle="入力Error" error="本会館の営業時間は、_x000a__x000a_　９：００～２１：００となっています。_x000a__x000a_利用時間の確認をお願いします。　" sqref="E14 G14 C14 I14 K14 E16 G16 C16 I16 K16" xr:uid="{00000000-0002-0000-0100-000009000000}">
      <formula1>C13</formula1>
      <formula2>0.875</formula2>
    </dataValidation>
  </dataValidations>
  <pageMargins left="0.51181102362204722" right="0.27559055118110237" top="0.27559055118110237" bottom="0.15748031496062992" header="0.15748031496062992" footer="0.15748031496062992"/>
  <pageSetup paperSize="9" scale="78" orientation="landscape" blackAndWhite="1" horizontalDpi="300" verticalDpi="300" r:id="rId1"/>
  <headerFooter alignWithMargins="0">
    <oddHeader>&amp;C △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使用申込書</vt:lpstr>
      <vt:lpstr>使用申込書(書き方)</vt:lpstr>
      <vt:lpstr>使用申込書!Print_Area</vt:lpstr>
      <vt:lpstr>'使用申込書(書き方)'!Print_Area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籔内規次</cp:lastModifiedBy>
  <cp:lastPrinted>2023-04-06T02:56:31Z</cp:lastPrinted>
  <dcterms:created xsi:type="dcterms:W3CDTF">2009-09-15T04:21:28Z</dcterms:created>
  <dcterms:modified xsi:type="dcterms:W3CDTF">2024-05-09T06:30:41Z</dcterms:modified>
</cp:coreProperties>
</file>